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15"/>
  </bookViews>
  <sheets>
    <sheet name="Դիմ և դիտ. ապակի" sheetId="13" r:id="rId1"/>
    <sheet name="Կողային ապակիներ" sheetId="12" r:id="rId2"/>
  </sheets>
  <calcPr calcId="152511"/>
</workbook>
</file>

<file path=xl/calcChain.xml><?xml version="1.0" encoding="utf-8"?>
<calcChain xmlns="http://schemas.openxmlformats.org/spreadsheetml/2006/main">
  <c r="AD3" i="13" l="1"/>
  <c r="T376" i="12"/>
  <c r="AD68" i="13"/>
  <c r="T180" i="12"/>
  <c r="T150" i="12"/>
  <c r="T120" i="12"/>
  <c r="T105" i="12"/>
  <c r="T72" i="12"/>
  <c r="T57" i="12"/>
  <c r="T7" i="12"/>
  <c r="T25" i="12"/>
  <c r="T392" i="12" l="1"/>
  <c r="AD86" i="13"/>
</calcChain>
</file>

<file path=xl/sharedStrings.xml><?xml version="1.0" encoding="utf-8"?>
<sst xmlns="http://schemas.openxmlformats.org/spreadsheetml/2006/main" count="245" uniqueCount="108">
  <si>
    <t>հ/հ</t>
  </si>
  <si>
    <t>անվանումը</t>
  </si>
  <si>
    <t>Տեխնիկական բնութագիրը</t>
  </si>
  <si>
    <t>Նկարագիրը</t>
  </si>
  <si>
    <t>գոգավոր</t>
  </si>
  <si>
    <t>Յութոնգ  մակնիշի   տրոլեյբուսի ետևի Դիտապակի՝ տեղադրումով</t>
  </si>
  <si>
    <t>հատ</t>
  </si>
  <si>
    <t>բացվող հատված</t>
  </si>
  <si>
    <t>Յութոնգ մակնիշի տրոլեյբուսի հողմապակի (դիմապակի)՝ տեղադրումով</t>
  </si>
  <si>
    <t>ԺՈՆԳԹՈՆԳ մակնիշի տրոլեյբուսի դռան ապակի</t>
  </si>
  <si>
    <t>ԺՈՆԳԹՈՆԳ մակնիշի տրոլեյբուսի կողային ապակի</t>
  </si>
  <si>
    <t>≈ 2714</t>
  </si>
  <si>
    <t>≈344</t>
  </si>
  <si>
    <t>≈1198</t>
  </si>
  <si>
    <t>≈1357</t>
  </si>
  <si>
    <t>ԺՈՆԳԹՈՆԳ մակնիշի տրոլեյբուսի հողմապակի (դիմապակի)՝ տեղադրումով</t>
  </si>
  <si>
    <t>ԺՈՆԳԹՈՆԳ  մակնիշի   տրոլեյբուսի ետևի Դիտապակի՝ տեղադրումով</t>
  </si>
  <si>
    <t xml:space="preserve"> Ջերմաթրծված: Չափսերը  ≈1380×1590: Հաստությունը 4մմ: Ապակու վրա առկա է  ≈605×240 չափի ապակեփաթեթ: Եզրային մասերը սև գունավորմամբ:</t>
  </si>
  <si>
    <t xml:space="preserve"> Ջերմաթրծված: Չափսերը  ≈1380×1700: Հաստությունը 4մմ: Ապակու վրա առկա է  ≈500×240 չափի ապակեփաթեթ: Եզրային մասերը սև գունավորմամբ:</t>
  </si>
  <si>
    <t xml:space="preserve"> Ջերմաթրծված: Չափսերը  ≈88×73: Հաստությունը 4մմ:  Եզրային մասերը սև գունավորմամբ:</t>
  </si>
  <si>
    <t>Ջերմաթրծված: Չափսերը  ≈880×760: Հաստությունը 4մմ:  Եզրային մասերը սև գունավորմամբ:</t>
  </si>
  <si>
    <t>Ջերմաթրծված: Չափսերը  ≈1380×1700: Հաստությունը 4մմ: Ապակու վրա առկա է  ≈650×240 չափի ապակեփաթեթ: Եզրային մասերը սև գունավորմամբ:</t>
  </si>
  <si>
    <t>Ջերմաթրծված: Չափսերը  ≈1380×1660: Հաստությունը 4մմ: Ապակու վրա առկա է  ≈600×240 չափի ապակեփաթեթ: Եզրային մասերը սև գունավորմամբ:</t>
  </si>
  <si>
    <t>Ջերմաթրծված: Չափսերը  ≈1380×1130: Հաստությունը 4մմ: Ապակու վրա առկա է  ≈350×240 չափի ապակեփաթեթ: Եզրային մասերը սև գունավորմամբ:</t>
  </si>
  <si>
    <t>Ջերմաթրծված: Չափսերը  ≈1380×1600: Հաստությունը 4մմ: Ապակու վրա առկա է  ≈600×240 չափի ապակեփաթեթ: Եզրային մասերը սև գունավորմամբ:</t>
  </si>
  <si>
    <t xml:space="preserve">Ջերմաթրծված: Չափսերը  ≈1380×1030: Հաստությունը 4մմ:  Եզրային մասերը սև գունավորմամբ: </t>
  </si>
  <si>
    <t>Ջերմաթրծված: Չափսերը  ≈1380×1080: Հաստությունը 4մմ:  Եզրային մասերը սև գունավորմամբ:</t>
  </si>
  <si>
    <t>Ջերմաթրծված: Չափսերը  ≈1380×940: Հաստությունը 4մմ:  Եզրային մասերը սև գունավորմամբ:</t>
  </si>
  <si>
    <t>ՅՈՒԹՈՆԳ մակնիշի տրոլեյբուսի դռան ապակի</t>
  </si>
  <si>
    <t>ՅՈՒԹՈՆԳ մակնիշի տրոլեյբուսի կողային ապակի</t>
  </si>
  <si>
    <t>Ջերմաթրծված: Չափսերը  ≈1380×1800մմ: Հաստությունը 4մմ: Ապակու վրա առկա է  ≈650×240մմ չափի ապակեփաթեթ: Եզրային մասերը սև գունավորմամբ:</t>
  </si>
  <si>
    <t xml:space="preserve">Ջերմաթրծված: Չափսերը  ≈1380×1190մմ: Հաստությունը 4մմ: Ապակու վրա առկա է  ≈700×490մմ չափի ապակեփաթեթ: Եզրային մասերը սև գունավորմամբ: </t>
  </si>
  <si>
    <t xml:space="preserve">Ջերմաթրծված: Չափսերը-  ≈1830մմ×570մմ: Հաստությունը 4մմ:  Եզրային մասերը սև գունավորմամբ:  </t>
  </si>
  <si>
    <t>Ջերմաթրծված: Չափսերը-  ≈560մմ×1840մմ: Հաստությունը 4մմ:  Եզրային մասերը սև գունավորմամբ:  (Դուռ-1 թեղկ)</t>
  </si>
  <si>
    <t>Ջերմաթրծված: Չափսերը  ≈1480մմ×1940մմ: Հաստությունը 4մմ: Ապակու վրա առկա է  ≈630մմ×77մմ չափի ապակեփաթեթ: Եզրային մասերը սև գունավորմամբ:  (Աջ մասի առաջին պատուհան)</t>
  </si>
  <si>
    <t>Ջերմաթրծված: Չափսերը  ≈1480մմ×1730մմ: Հաստությունը 4մմ: Ապակու վրա առկա է  ≈630մմ×700մմ չափի ապակեփաթեթ: Եզրային մասերը սև գունավորմամբ:  (Աջ մասի երկրորդ պատուհան)</t>
  </si>
  <si>
    <t xml:space="preserve"> Ջերմաթրծված: Չափսերը  ≈1480մմ×1460մմ: Հաստությունը 4մմ: Ապակու վրա առկա է  ≈630մմ×540մմ չափի ապակեփաթեթ: Եզրային մասերը սև գունավորմամբ: (Աջ մասի երրորդ պատուհան)</t>
  </si>
  <si>
    <t xml:space="preserve"> Ջերմաթրծված: Չափսերը  ≈1480մմ×1210մմ: Հաստությունը 4մմ: Ապակու վրա առկա է  ≈630մմ×420մմ չափի ապակեփաթեթ: Եզրային մասերը սև գունավորմամբ: (Աջ մասի  չորրորդ պատուհան)</t>
  </si>
  <si>
    <t xml:space="preserve"> Ջերմաթրծված: Չափսերը  ≈800մմ×730մմ: Հաստությունը 4մմ:  Եզրային մասերը սև գունավորմամբ: (Աջ մասի վերջին ապակի)</t>
  </si>
  <si>
    <t>Ջերմաթրծված: Չափսերը  ≈810մմ×780մմ: Հաստությունը 4մմ:  Եզրային մասերը սև գունավորմամբ: (Ձախ մասի վերջին ապակի)</t>
  </si>
  <si>
    <t>Ջերմաթրծված: Չափսերը  ≈1480մմ×1330մմ: Հաստությունը 4մմ: Ապակու վրա առկա է  ≈630մմ×540մմ չափի ապակեփաթեթ: Եզրային մասերը սև գունավորմամբ: (Ձախ մասի  հինգերորդ պատուհան)</t>
  </si>
  <si>
    <t>Ջերմաթրծված: Չափսերը  ≈1480մմ×1520մմ: Հաստությունը 4մմ: Ապակու վրա առկա է  ≈630մմ×600մմչափի ապակեփաթեթ: Եզրային մասերը սև գունավորմամբ: (Ձախ մասի  չորրորդ պատուհան)</t>
  </si>
  <si>
    <t>Ջերմաթրծված: Չափսերը  ≈1480մմ×1710մմ: Հաստությունը 4մմ: Ապակու վրա առկա է  ≈630մմ×740մմ չափի ապակեփաթեթ: Եզրային մասերը սև գունավորմամբ: (Ձախ մասի  երրորդ պատուհան)</t>
  </si>
  <si>
    <t>Ջերմաթրծված: Չափսերը  ≈1480մմ×1890մմ: Հաստությունը 4մմ: Ապակու վրա առկա է  ≈630մմ×770մմ չափի ապակեփաթեթ: Եզրային մասերը սև գունավորմամբ: (Ձախ մասի երկրորդ պատուհան)</t>
  </si>
  <si>
    <t>Ջերմաթրծված: Չափսերը  ≈1480մմ×1390մմ: Հաստությունը 4մմ: Ապակու վրա առկա է  ≈660մմ×500մմ չափի ապակեփաթեթ: Եզրային մասերը սև գունավորմամբ: (Վարորդի խցիկի վերջին պատուհան)</t>
  </si>
  <si>
    <t>Էսքիզը /կամ/ նկարը/մմ/</t>
  </si>
  <si>
    <t>Չափման   միավոր</t>
  </si>
  <si>
    <t>Քանակը</t>
  </si>
  <si>
    <t>≈ 1840</t>
  </si>
  <si>
    <t>≈ 560</t>
  </si>
  <si>
    <t>≈ 100</t>
  </si>
  <si>
    <t>≈ 440</t>
  </si>
  <si>
    <t>≈ 630</t>
  </si>
  <si>
    <t>≈ 770</t>
  </si>
  <si>
    <t>≈ 1480</t>
  </si>
  <si>
    <t>≈ 1940</t>
  </si>
  <si>
    <t>≈ 220</t>
  </si>
  <si>
    <t>≈ 700</t>
  </si>
  <si>
    <t>≈ 1730</t>
  </si>
  <si>
    <t>≈ 540</t>
  </si>
  <si>
    <t>≈ 1460</t>
  </si>
  <si>
    <t>≈ 240</t>
  </si>
  <si>
    <t>≈ 420</t>
  </si>
  <si>
    <t>≈ 1210</t>
  </si>
  <si>
    <t>≈ 730</t>
  </si>
  <si>
    <t>≈ 800</t>
  </si>
  <si>
    <t>≈ 780</t>
  </si>
  <si>
    <t>≈ 810</t>
  </si>
  <si>
    <t>≈ 1330</t>
  </si>
  <si>
    <t>≈ 600</t>
  </si>
  <si>
    <t>≈ 1520</t>
  </si>
  <si>
    <t>≈ 740</t>
  </si>
  <si>
    <t>≈ 1710</t>
  </si>
  <si>
    <t>≈ 1890</t>
  </si>
  <si>
    <t>≈ 490</t>
  </si>
  <si>
    <t>≈ 90</t>
  </si>
  <si>
    <t>≈ 500</t>
  </si>
  <si>
    <t>≈ 660</t>
  </si>
  <si>
    <t>≈ 1390</t>
  </si>
  <si>
    <t>≈ 1830</t>
  </si>
  <si>
    <t>≈ 570</t>
  </si>
  <si>
    <t>≈ 650</t>
  </si>
  <si>
    <t>≈ 140</t>
  </si>
  <si>
    <t>≈ 1380</t>
  </si>
  <si>
    <t>≈ 1800</t>
  </si>
  <si>
    <t>≈ 255</t>
  </si>
  <si>
    <t>≈ 1190</t>
  </si>
  <si>
    <t>≈ 1590</t>
  </si>
  <si>
    <t>≈ 1700</t>
  </si>
  <si>
    <t>≈ 880</t>
  </si>
  <si>
    <t>≈ 760</t>
  </si>
  <si>
    <t>≈ 1660</t>
  </si>
  <si>
    <t>≈ 350</t>
  </si>
  <si>
    <t>≈ 1130</t>
  </si>
  <si>
    <t>≈ 1600</t>
  </si>
  <si>
    <t>≈ 1030</t>
  </si>
  <si>
    <t>≈ 1080</t>
  </si>
  <si>
    <t>≈ 940</t>
  </si>
  <si>
    <t xml:space="preserve">1. Ապակու չափսերը ≈2714 մմ x 1542 մմ  
2.Հաստությունը`6,56մմ:  3.Եռաշերտ ՝ որտեղ երկու շերտը 3մմ հաստությամբ  ապակիներ են , իսկ մեջտեղի պոլիէթելենային  շերտը՝ 0.56 մմ:
4.Ապակու հիմնական գույնը սպիտակ թափանցիկ և սև գույն, ապակին ունի գոգավորություն                                                                                                                                                                                     □ սպիտակ թափանցիկ հատված
▪ սև հատված
</t>
  </si>
  <si>
    <t xml:space="preserve">1.Ապակու չափսերը ≈ 910մմ x 2185մմ 
2.Հաստությունը 4մմ
3.Ապակին կոփված (ստալինիտ) է
□ սպիտակ թափանցիկ հատված
▪ սև հատված
</t>
  </si>
  <si>
    <t xml:space="preserve">1. Ապակու չափսերը ≈2300 մմ x 1580մսմ  
2.Հաստությունը`6,56մմ:  3.Եռաշերտ ՝ որտեղ երկու շերտը 3մմ հաստությամբ  ապակիներ են , իսկ մեջտեղի պոլիէթելենային  շերտը՝ 0.56 մմ:
4.Ապակու հիմնական գույնը սպիտակ թափանցիկ և սև գույն, ապակին ունի գոգավորություն                                                                                                                                                                                     □ սպիտակ թափանցիկ հատված
▪ սև հատված
</t>
  </si>
  <si>
    <t xml:space="preserve">1.Ապակու չափսերը ≈970մմ x 2180մմ 
2.Հաստությունը 4մմ
3.Ապակին կոփված (ստալինիտ) է
□ սպիտակ թափանցիկ հատված
▪ սև հատված
</t>
  </si>
  <si>
    <t>Անվանումը</t>
  </si>
  <si>
    <t>ՑԱՆԿ</t>
  </si>
  <si>
    <t xml:space="preserve">Տեղադրման գինը </t>
  </si>
  <si>
    <t xml:space="preserve">Տեղադրման միավորի գինը     (ՀՀ դրամ) </t>
  </si>
  <si>
    <t>Ընդամենը  տեղադրում</t>
  </si>
  <si>
    <t xml:space="preserve">Ընդամենը տեղադրման գինը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</si>
</sst>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\ _₽_-;\-* #,##0.0\ _₽_-;_-* &quot;-&quot;??\ _₽_-;_-@_-"/>
    <numFmt numFmtId="167" formatCode="#,##0\ _₽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Bookman Old Style"/>
      <family val="1"/>
    </font>
    <font>
      <b/>
      <sz val="2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8">
    <xf numFmtId="0" fontId="0" fillId="0" borderId="0" xfId="0"/>
    <xf numFmtId="0" fontId="0" fillId="0" borderId="2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left" indent="1"/>
    </xf>
    <xf numFmtId="0" fontId="0" fillId="0" borderId="4" xfId="0" applyBorder="1" applyAlignment="1"/>
    <xf numFmtId="0" fontId="0" fillId="0" borderId="0" xfId="0" applyBorder="1" applyAlignment="1"/>
    <xf numFmtId="0" fontId="0" fillId="0" borderId="0" xfId="0" applyBorder="1" applyAlignment="1">
      <alignment horizontal="left" inden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Border="1" applyAlignment="1">
      <alignment vertical="center" textRotation="90" wrapText="1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4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4" fillId="0" borderId="15" xfId="0" applyFont="1" applyBorder="1"/>
    <xf numFmtId="0" fontId="5" fillId="0" borderId="15" xfId="0" applyFont="1" applyBorder="1"/>
    <xf numFmtId="0" fontId="0" fillId="0" borderId="2" xfId="0" applyBorder="1"/>
    <xf numFmtId="0" fontId="0" fillId="0" borderId="3" xfId="0" applyBorder="1"/>
    <xf numFmtId="0" fontId="0" fillId="2" borderId="7" xfId="0" applyFill="1" applyBorder="1" applyAlignment="1"/>
    <xf numFmtId="0" fontId="0" fillId="2" borderId="7" xfId="0" applyFill="1" applyBorder="1"/>
    <xf numFmtId="0" fontId="0" fillId="2" borderId="7" xfId="0" applyFill="1" applyBorder="1" applyAlignment="1">
      <alignment vertical="center" textRotation="90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/>
    <xf numFmtId="0" fontId="0" fillId="3" borderId="18" xfId="0" applyFill="1" applyBorder="1" applyAlignment="1"/>
    <xf numFmtId="0" fontId="0" fillId="3" borderId="19" xfId="0" applyFill="1" applyBorder="1" applyAlignment="1"/>
    <xf numFmtId="0" fontId="0" fillId="2" borderId="0" xfId="0" applyFill="1" applyBorder="1" applyAlignment="1"/>
    <xf numFmtId="0" fontId="0" fillId="0" borderId="5" xfId="0" applyBorder="1" applyAlignment="1">
      <alignment vertical="center" textRotation="90"/>
    </xf>
    <xf numFmtId="0" fontId="0" fillId="0" borderId="5" xfId="0" applyBorder="1"/>
    <xf numFmtId="0" fontId="0" fillId="0" borderId="12" xfId="0" applyBorder="1"/>
    <xf numFmtId="0" fontId="0" fillId="2" borderId="10" xfId="0" applyFill="1" applyBorder="1" applyAlignment="1"/>
    <xf numFmtId="0" fontId="0" fillId="2" borderId="0" xfId="0" applyFill="1" applyBorder="1" applyAlignment="1">
      <alignment vertical="center" textRotation="90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7" xfId="0" applyFill="1" applyBorder="1"/>
    <xf numFmtId="0" fontId="0" fillId="3" borderId="7" xfId="0" applyFill="1" applyBorder="1" applyAlignment="1">
      <alignment vertical="center" textRotation="90"/>
    </xf>
    <xf numFmtId="0" fontId="0" fillId="3" borderId="8" xfId="0" applyFill="1" applyBorder="1" applyAlignment="1"/>
    <xf numFmtId="0" fontId="0" fillId="3" borderId="9" xfId="0" applyFill="1" applyBorder="1" applyAlignment="1"/>
    <xf numFmtId="0" fontId="0" fillId="3" borderId="0" xfId="0" applyFill="1" applyBorder="1" applyAlignment="1"/>
    <xf numFmtId="0" fontId="0" fillId="3" borderId="0" xfId="0" applyFill="1" applyBorder="1"/>
    <xf numFmtId="0" fontId="0" fillId="3" borderId="0" xfId="0" applyFill="1" applyBorder="1" applyAlignment="1">
      <alignment vertical="center" textRotation="90"/>
    </xf>
    <xf numFmtId="0" fontId="0" fillId="3" borderId="10" xfId="0" applyFill="1" applyBorder="1" applyAlignment="1"/>
    <xf numFmtId="0" fontId="0" fillId="3" borderId="11" xfId="0" applyFill="1" applyBorder="1" applyAlignment="1"/>
    <xf numFmtId="0" fontId="0" fillId="3" borderId="5" xfId="0" applyFill="1" applyBorder="1" applyAlignment="1"/>
    <xf numFmtId="0" fontId="0" fillId="3" borderId="5" xfId="0" applyFill="1" applyBorder="1"/>
    <xf numFmtId="0" fontId="0" fillId="3" borderId="5" xfId="0" applyFill="1" applyBorder="1" applyAlignment="1">
      <alignment vertical="center" textRotation="90"/>
    </xf>
    <xf numFmtId="0" fontId="0" fillId="3" borderId="12" xfId="0" applyFill="1" applyBorder="1" applyAlignment="1"/>
    <xf numFmtId="0" fontId="0" fillId="2" borderId="11" xfId="0" applyFill="1" applyBorder="1" applyAlignment="1"/>
    <xf numFmtId="0" fontId="0" fillId="2" borderId="5" xfId="0" applyFill="1" applyBorder="1" applyAlignment="1"/>
    <xf numFmtId="0" fontId="0" fillId="2" borderId="5" xfId="0" applyFill="1" applyBorder="1"/>
    <xf numFmtId="0" fontId="0" fillId="2" borderId="5" xfId="0" applyFill="1" applyBorder="1" applyAlignment="1">
      <alignment vertical="center" textRotation="90"/>
    </xf>
    <xf numFmtId="0" fontId="0" fillId="2" borderId="12" xfId="0" applyFill="1" applyBorder="1" applyAlignment="1"/>
    <xf numFmtId="0" fontId="0" fillId="0" borderId="8" xfId="0" applyBorder="1"/>
    <xf numFmtId="0" fontId="0" fillId="0" borderId="3" xfId="0" applyBorder="1" applyAlignment="1">
      <alignment horizontal="distributed" indent="1"/>
    </xf>
    <xf numFmtId="0" fontId="0" fillId="0" borderId="4" xfId="0" applyFill="1" applyBorder="1"/>
    <xf numFmtId="0" fontId="0" fillId="0" borderId="0" xfId="0" applyFill="1" applyBorder="1"/>
    <xf numFmtId="0" fontId="0" fillId="0" borderId="0" xfId="0" applyFill="1" applyBorder="1" applyAlignment="1">
      <alignment vertical="center" textRotation="90"/>
    </xf>
    <xf numFmtId="0" fontId="0" fillId="0" borderId="0" xfId="0" applyFill="1" applyBorder="1" applyAlignment="1">
      <alignment horizontal="left" indent="1"/>
    </xf>
    <xf numFmtId="0" fontId="0" fillId="0" borderId="0" xfId="0" applyFill="1" applyBorder="1" applyAlignment="1">
      <alignment horizontal="distributed" indent="1"/>
    </xf>
    <xf numFmtId="0" fontId="0" fillId="0" borderId="0" xfId="0" applyFill="1" applyBorder="1" applyAlignment="1">
      <alignment vertical="center" textRotation="90" wrapText="1"/>
    </xf>
    <xf numFmtId="0" fontId="0" fillId="2" borderId="6" xfId="0" applyFill="1" applyBorder="1"/>
    <xf numFmtId="166" fontId="0" fillId="2" borderId="7" xfId="1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 textRotation="90" wrapText="1"/>
    </xf>
    <xf numFmtId="0" fontId="0" fillId="2" borderId="8" xfId="0" applyFill="1" applyBorder="1"/>
    <xf numFmtId="0" fontId="0" fillId="2" borderId="0" xfId="0" applyFill="1" applyBorder="1" applyAlignment="1">
      <alignment vertical="center" textRotation="90" wrapText="1"/>
    </xf>
    <xf numFmtId="0" fontId="0" fillId="2" borderId="10" xfId="0" applyFill="1" applyBorder="1"/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7" xfId="0" applyFill="1" applyBorder="1" applyAlignment="1">
      <alignment vertical="center" textRotation="90"/>
    </xf>
    <xf numFmtId="0" fontId="0" fillId="0" borderId="7" xfId="0" applyFill="1" applyBorder="1"/>
    <xf numFmtId="0" fontId="0" fillId="0" borderId="7" xfId="0" applyFill="1" applyBorder="1" applyAlignment="1">
      <alignment vertical="center" textRotation="90" wrapText="1"/>
    </xf>
    <xf numFmtId="0" fontId="0" fillId="0" borderId="9" xfId="0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10" xfId="0" applyBorder="1"/>
    <xf numFmtId="0" fontId="0" fillId="0" borderId="0" xfId="0" applyFill="1" applyBorder="1" applyAlignment="1">
      <alignment horizontal="left" indent="2"/>
    </xf>
    <xf numFmtId="0" fontId="0" fillId="2" borderId="9" xfId="0" applyFill="1" applyBorder="1"/>
    <xf numFmtId="0" fontId="0" fillId="0" borderId="11" xfId="0" applyFill="1" applyBorder="1"/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 textRotation="90"/>
    </xf>
    <xf numFmtId="0" fontId="0" fillId="0" borderId="5" xfId="0" applyFill="1" applyBorder="1"/>
    <xf numFmtId="0" fontId="0" fillId="0" borderId="5" xfId="0" applyFill="1" applyBorder="1" applyAlignment="1">
      <alignment vertical="center" textRotation="90" wrapText="1"/>
    </xf>
    <xf numFmtId="0" fontId="0" fillId="2" borderId="0" xfId="0" applyFill="1" applyBorder="1" applyAlignment="1">
      <alignment vertical="center" wrapText="1"/>
    </xf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0" fontId="0" fillId="0" borderId="9" xfId="0" applyFill="1" applyBorder="1"/>
    <xf numFmtId="0" fontId="0" fillId="0" borderId="0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2" borderId="11" xfId="0" applyFill="1" applyBorder="1"/>
    <xf numFmtId="0" fontId="0" fillId="2" borderId="12" xfId="0" applyFill="1" applyBorder="1"/>
    <xf numFmtId="0" fontId="0" fillId="2" borderId="7" xfId="0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/>
    <xf numFmtId="0" fontId="0" fillId="0" borderId="9" xfId="0" applyBorder="1"/>
    <xf numFmtId="0" fontId="0" fillId="0" borderId="0" xfId="0" applyFill="1"/>
    <xf numFmtId="0" fontId="0" fillId="0" borderId="22" xfId="0" applyBorder="1"/>
    <xf numFmtId="0" fontId="0" fillId="0" borderId="29" xfId="0" applyBorder="1"/>
    <xf numFmtId="0" fontId="0" fillId="0" borderId="28" xfId="0" applyBorder="1"/>
    <xf numFmtId="0" fontId="0" fillId="0" borderId="0" xfId="0" applyAlignment="1">
      <alignment vertical="center" textRotation="90"/>
    </xf>
    <xf numFmtId="0" fontId="0" fillId="0" borderId="0" xfId="0" applyBorder="1" applyAlignment="1">
      <alignment horizontal="distributed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/>
    </xf>
    <xf numFmtId="0" fontId="0" fillId="0" borderId="7" xfId="0" applyBorder="1" applyAlignment="1">
      <alignment vertical="center" textRotation="90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vertical="center" textRotation="90"/>
    </xf>
    <xf numFmtId="0" fontId="0" fillId="0" borderId="3" xfId="0" applyBorder="1" applyAlignment="1">
      <alignment vertical="center" textRotation="90"/>
    </xf>
    <xf numFmtId="0" fontId="0" fillId="0" borderId="0" xfId="0" applyAlignment="1"/>
    <xf numFmtId="0" fontId="0" fillId="0" borderId="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1" xfId="0" applyBorder="1" applyAlignment="1"/>
    <xf numFmtId="0" fontId="0" fillId="0" borderId="3" xfId="0" applyBorder="1" applyAlignment="1">
      <alignment horizontal="center"/>
    </xf>
    <xf numFmtId="0" fontId="0" fillId="0" borderId="8" xfId="0" applyBorder="1" applyAlignment="1">
      <alignment vertical="center" textRotation="90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 textRotation="90" wrapText="1"/>
    </xf>
    <xf numFmtId="0" fontId="0" fillId="0" borderId="9" xfId="0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3" xfId="0" applyBorder="1"/>
    <xf numFmtId="0" fontId="0" fillId="0" borderId="25" xfId="0" applyBorder="1"/>
    <xf numFmtId="0" fontId="0" fillId="2" borderId="6" xfId="0" applyFill="1" applyBorder="1" applyAlignment="1">
      <alignment horizontal="center"/>
    </xf>
    <xf numFmtId="165" fontId="0" fillId="2" borderId="7" xfId="1" applyNumberFormat="1" applyFont="1" applyFill="1" applyBorder="1" applyAlignment="1">
      <alignment horizontal="center" textRotation="90" wrapText="1"/>
    </xf>
    <xf numFmtId="0" fontId="0" fillId="2" borderId="10" xfId="0" applyFill="1" applyBorder="1" applyAlignment="1">
      <alignment horizontal="left"/>
    </xf>
    <xf numFmtId="0" fontId="0" fillId="0" borderId="0" xfId="0" applyBorder="1" applyAlignment="1">
      <alignment horizontal="left" indent="2"/>
    </xf>
    <xf numFmtId="165" fontId="2" fillId="0" borderId="0" xfId="0" applyNumberFormat="1" applyFont="1"/>
    <xf numFmtId="0" fontId="7" fillId="0" borderId="0" xfId="0" applyFont="1"/>
    <xf numFmtId="165" fontId="2" fillId="0" borderId="16" xfId="0" applyNumberFormat="1" applyFont="1" applyBorder="1"/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textRotation="90" wrapText="1"/>
    </xf>
    <xf numFmtId="0" fontId="0" fillId="0" borderId="0" xfId="0" applyBorder="1" applyAlignment="1">
      <alignment vertical="center" textRotation="90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0" xfId="0" applyBorder="1" applyAlignment="1">
      <alignment vertical="center" textRotation="90"/>
    </xf>
    <xf numFmtId="0" fontId="0" fillId="0" borderId="0" xfId="0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 vertical="center"/>
    </xf>
    <xf numFmtId="165" fontId="0" fillId="0" borderId="0" xfId="0" applyNumberFormat="1"/>
    <xf numFmtId="165" fontId="3" fillId="0" borderId="16" xfId="1" applyNumberFormat="1" applyFont="1" applyBorder="1" applyAlignment="1">
      <alignment horizontal="center" vertical="center" wrapText="1"/>
    </xf>
    <xf numFmtId="165" fontId="3" fillId="0" borderId="17" xfId="1" applyNumberFormat="1" applyFont="1" applyBorder="1" applyAlignment="1">
      <alignment horizontal="center" vertical="center" wrapText="1"/>
    </xf>
    <xf numFmtId="165" fontId="3" fillId="0" borderId="27" xfId="1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9" xfId="0" applyBorder="1" applyAlignment="1">
      <alignment horizontal="center" textRotation="90"/>
    </xf>
    <xf numFmtId="0" fontId="0" fillId="2" borderId="5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27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textRotation="90"/>
    </xf>
    <xf numFmtId="0" fontId="0" fillId="0" borderId="10" xfId="0" applyBorder="1" applyAlignment="1">
      <alignment vertical="center" textRotation="90"/>
    </xf>
    <xf numFmtId="0" fontId="0" fillId="0" borderId="0" xfId="0" applyBorder="1" applyAlignment="1">
      <alignment horizontal="center" vertical="center" textRotation="90" wrapText="1"/>
    </xf>
    <xf numFmtId="0" fontId="0" fillId="2" borderId="0" xfId="0" applyFill="1" applyBorder="1" applyAlignment="1">
      <alignment horizontal="center" vertical="center" textRotation="90"/>
    </xf>
    <xf numFmtId="0" fontId="0" fillId="0" borderId="7" xfId="0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 vertical="center" textRotation="90" wrapText="1"/>
    </xf>
    <xf numFmtId="0" fontId="0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7" fontId="3" fillId="0" borderId="16" xfId="0" applyNumberFormat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27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 vertical="center" textRotation="90"/>
    </xf>
    <xf numFmtId="0" fontId="0" fillId="0" borderId="0" xfId="0" applyBorder="1" applyAlignment="1">
      <alignment vertical="center" textRotation="90"/>
    </xf>
    <xf numFmtId="165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30" xfId="0" applyBorder="1" applyAlignment="1">
      <alignment horizontal="center" vertical="center" textRotation="90" wrapText="1"/>
    </xf>
    <xf numFmtId="165" fontId="0" fillId="0" borderId="32" xfId="1" applyNumberFormat="1" applyFont="1" applyBorder="1" applyAlignment="1">
      <alignment horizontal="center" textRotation="90"/>
    </xf>
    <xf numFmtId="165" fontId="0" fillId="0" borderId="22" xfId="1" applyNumberFormat="1" applyFont="1" applyBorder="1" applyAlignment="1">
      <alignment horizontal="center" textRotation="90"/>
    </xf>
    <xf numFmtId="165" fontId="0" fillId="0" borderId="33" xfId="1" applyNumberFormat="1" applyFont="1" applyBorder="1" applyAlignment="1">
      <alignment horizontal="center" textRotation="90"/>
    </xf>
    <xf numFmtId="0" fontId="6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18</xdr:row>
      <xdr:rowOff>0</xdr:rowOff>
    </xdr:from>
    <xdr:to>
      <xdr:col>15</xdr:col>
      <xdr:colOff>38100</xdr:colOff>
      <xdr:row>18</xdr:row>
      <xdr:rowOff>9525</xdr:rowOff>
    </xdr:to>
    <xdr:cxnSp macro="">
      <xdr:nvCxnSpPr>
        <xdr:cNvPr id="2" name="Прямая со стрелкой 1"/>
        <xdr:cNvCxnSpPr/>
      </xdr:nvCxnSpPr>
      <xdr:spPr>
        <a:xfrm>
          <a:off x="8067675" y="4076700"/>
          <a:ext cx="30194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28575</xdr:colOff>
      <xdr:row>18</xdr:row>
      <xdr:rowOff>9525</xdr:rowOff>
    </xdr:from>
    <xdr:to>
      <xdr:col>22</xdr:col>
      <xdr:colOff>561975</xdr:colOff>
      <xdr:row>18</xdr:row>
      <xdr:rowOff>9525</xdr:rowOff>
    </xdr:to>
    <xdr:cxnSp macro="">
      <xdr:nvCxnSpPr>
        <xdr:cNvPr id="3" name="Прямая со стрелкой 2"/>
        <xdr:cNvCxnSpPr/>
      </xdr:nvCxnSpPr>
      <xdr:spPr>
        <a:xfrm>
          <a:off x="11077575" y="4086225"/>
          <a:ext cx="27336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24</xdr:row>
      <xdr:rowOff>9525</xdr:rowOff>
    </xdr:from>
    <xdr:to>
      <xdr:col>19</xdr:col>
      <xdr:colOff>9525</xdr:colOff>
      <xdr:row>24</xdr:row>
      <xdr:rowOff>9525</xdr:rowOff>
    </xdr:to>
    <xdr:cxnSp macro="">
      <xdr:nvCxnSpPr>
        <xdr:cNvPr id="4" name="Прямая со стрелкой 3"/>
        <xdr:cNvCxnSpPr/>
      </xdr:nvCxnSpPr>
      <xdr:spPr>
        <a:xfrm>
          <a:off x="9944100" y="5448300"/>
          <a:ext cx="2105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32</xdr:row>
      <xdr:rowOff>0</xdr:rowOff>
    </xdr:from>
    <xdr:to>
      <xdr:col>6</xdr:col>
      <xdr:colOff>209550</xdr:colOff>
      <xdr:row>32</xdr:row>
      <xdr:rowOff>9525</xdr:rowOff>
    </xdr:to>
    <xdr:cxnSp macro="">
      <xdr:nvCxnSpPr>
        <xdr:cNvPr id="5" name="Прямая со стрелкой 4"/>
        <xdr:cNvCxnSpPr/>
      </xdr:nvCxnSpPr>
      <xdr:spPr>
        <a:xfrm>
          <a:off x="8039100" y="6981825"/>
          <a:ext cx="7239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9525</xdr:colOff>
      <xdr:row>32</xdr:row>
      <xdr:rowOff>9525</xdr:rowOff>
    </xdr:from>
    <xdr:to>
      <xdr:col>22</xdr:col>
      <xdr:colOff>609600</xdr:colOff>
      <xdr:row>32</xdr:row>
      <xdr:rowOff>9525</xdr:rowOff>
    </xdr:to>
    <xdr:cxnSp macro="">
      <xdr:nvCxnSpPr>
        <xdr:cNvPr id="6" name="Прямая со стрелкой 5"/>
        <xdr:cNvCxnSpPr/>
      </xdr:nvCxnSpPr>
      <xdr:spPr>
        <a:xfrm>
          <a:off x="13258800" y="6991350"/>
          <a:ext cx="6000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7409</xdr:colOff>
      <xdr:row>23</xdr:row>
      <xdr:rowOff>84666</xdr:rowOff>
    </xdr:from>
    <xdr:to>
      <xdr:col>22</xdr:col>
      <xdr:colOff>588434</xdr:colOff>
      <xdr:row>23</xdr:row>
      <xdr:rowOff>84666</xdr:rowOff>
    </xdr:to>
    <xdr:cxnSp macro="">
      <xdr:nvCxnSpPr>
        <xdr:cNvPr id="7" name="Прямая со стрелкой 6"/>
        <xdr:cNvCxnSpPr/>
      </xdr:nvCxnSpPr>
      <xdr:spPr>
        <a:xfrm>
          <a:off x="13256684" y="5323416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25</xdr:row>
      <xdr:rowOff>19050</xdr:rowOff>
    </xdr:from>
    <xdr:to>
      <xdr:col>15</xdr:col>
      <xdr:colOff>0</xdr:colOff>
      <xdr:row>27</xdr:row>
      <xdr:rowOff>161925</xdr:rowOff>
    </xdr:to>
    <xdr:cxnSp macro="">
      <xdr:nvCxnSpPr>
        <xdr:cNvPr id="8" name="Прямая со стрелкой 7"/>
        <xdr:cNvCxnSpPr/>
      </xdr:nvCxnSpPr>
      <xdr:spPr>
        <a:xfrm>
          <a:off x="11049000" y="5657850"/>
          <a:ext cx="0" cy="5238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9525</xdr:colOff>
      <xdr:row>24</xdr:row>
      <xdr:rowOff>0</xdr:rowOff>
    </xdr:from>
    <xdr:to>
      <xdr:col>21</xdr:col>
      <xdr:colOff>9525</xdr:colOff>
      <xdr:row>28</xdr:row>
      <xdr:rowOff>0</xdr:rowOff>
    </xdr:to>
    <xdr:cxnSp macro="">
      <xdr:nvCxnSpPr>
        <xdr:cNvPr id="9" name="Прямая со стрелкой 8"/>
        <xdr:cNvCxnSpPr/>
      </xdr:nvCxnSpPr>
      <xdr:spPr>
        <a:xfrm>
          <a:off x="13039725" y="5438775"/>
          <a:ext cx="0" cy="781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21</xdr:row>
      <xdr:rowOff>152400</xdr:rowOff>
    </xdr:from>
    <xdr:to>
      <xdr:col>15</xdr:col>
      <xdr:colOff>0</xdr:colOff>
      <xdr:row>23</xdr:row>
      <xdr:rowOff>0</xdr:rowOff>
    </xdr:to>
    <xdr:cxnSp macro="">
      <xdr:nvCxnSpPr>
        <xdr:cNvPr id="10" name="Прямая со стрелкой 9"/>
        <xdr:cNvCxnSpPr/>
      </xdr:nvCxnSpPr>
      <xdr:spPr>
        <a:xfrm>
          <a:off x="11049000" y="4800600"/>
          <a:ext cx="0" cy="4381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219075</xdr:colOff>
      <xdr:row>33</xdr:row>
      <xdr:rowOff>171450</xdr:rowOff>
    </xdr:from>
    <xdr:to>
      <xdr:col>15</xdr:col>
      <xdr:colOff>9525</xdr:colOff>
      <xdr:row>36</xdr:row>
      <xdr:rowOff>19050</xdr:rowOff>
    </xdr:to>
    <xdr:cxnSp macro="">
      <xdr:nvCxnSpPr>
        <xdr:cNvPr id="11" name="Прямая со стрелкой 10"/>
        <xdr:cNvCxnSpPr/>
      </xdr:nvCxnSpPr>
      <xdr:spPr>
        <a:xfrm>
          <a:off x="11039475" y="7343775"/>
          <a:ext cx="19050" cy="4381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200025</xdr:colOff>
      <xdr:row>36</xdr:row>
      <xdr:rowOff>184150</xdr:rowOff>
    </xdr:from>
    <xdr:to>
      <xdr:col>23</xdr:col>
      <xdr:colOff>53975</xdr:colOff>
      <xdr:row>36</xdr:row>
      <xdr:rowOff>184150</xdr:rowOff>
    </xdr:to>
    <xdr:cxnSp macro="">
      <xdr:nvCxnSpPr>
        <xdr:cNvPr id="12" name="Прямая со стрелкой 11"/>
        <xdr:cNvCxnSpPr/>
      </xdr:nvCxnSpPr>
      <xdr:spPr>
        <a:xfrm>
          <a:off x="7981950" y="7947025"/>
          <a:ext cx="59404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23</xdr:row>
      <xdr:rowOff>0</xdr:rowOff>
    </xdr:from>
    <xdr:to>
      <xdr:col>9</xdr:col>
      <xdr:colOff>9525</xdr:colOff>
      <xdr:row>25</xdr:row>
      <xdr:rowOff>9525</xdr:rowOff>
    </xdr:to>
    <xdr:cxnSp macro="">
      <xdr:nvCxnSpPr>
        <xdr:cNvPr id="13" name="Прямая со стрелкой 12"/>
        <xdr:cNvCxnSpPr/>
      </xdr:nvCxnSpPr>
      <xdr:spPr>
        <a:xfrm>
          <a:off x="9734550" y="5238750"/>
          <a:ext cx="9525" cy="4095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247650</xdr:colOff>
      <xdr:row>23</xdr:row>
      <xdr:rowOff>276225</xdr:rowOff>
    </xdr:from>
    <xdr:to>
      <xdr:col>20</xdr:col>
      <xdr:colOff>19050</xdr:colOff>
      <xdr:row>24</xdr:row>
      <xdr:rowOff>0</xdr:rowOff>
    </xdr:to>
    <xdr:cxnSp macro="">
      <xdr:nvCxnSpPr>
        <xdr:cNvPr id="14" name="Прямая со стрелкой 13"/>
        <xdr:cNvCxnSpPr/>
      </xdr:nvCxnSpPr>
      <xdr:spPr>
        <a:xfrm flipV="1">
          <a:off x="12030075" y="5438775"/>
          <a:ext cx="5810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223156</xdr:colOff>
      <xdr:row>38</xdr:row>
      <xdr:rowOff>4081</xdr:rowOff>
    </xdr:from>
    <xdr:to>
      <xdr:col>15</xdr:col>
      <xdr:colOff>287110</xdr:colOff>
      <xdr:row>38</xdr:row>
      <xdr:rowOff>13606</xdr:rowOff>
    </xdr:to>
    <xdr:cxnSp macro="">
      <xdr:nvCxnSpPr>
        <xdr:cNvPr id="15" name="Прямая со стрелкой 14"/>
        <xdr:cNvCxnSpPr/>
      </xdr:nvCxnSpPr>
      <xdr:spPr>
        <a:xfrm>
          <a:off x="10633981" y="8147956"/>
          <a:ext cx="702129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149677</xdr:colOff>
      <xdr:row>38</xdr:row>
      <xdr:rowOff>159204</xdr:rowOff>
    </xdr:from>
    <xdr:to>
      <xdr:col>16</xdr:col>
      <xdr:colOff>159202</xdr:colOff>
      <xdr:row>40</xdr:row>
      <xdr:rowOff>149679</xdr:rowOff>
    </xdr:to>
    <xdr:cxnSp macro="">
      <xdr:nvCxnSpPr>
        <xdr:cNvPr id="16" name="Прямая со стрелкой 15"/>
        <xdr:cNvCxnSpPr/>
      </xdr:nvCxnSpPr>
      <xdr:spPr>
        <a:xfrm>
          <a:off x="11522527" y="8303079"/>
          <a:ext cx="9525" cy="3810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2</xdr:row>
      <xdr:rowOff>180975</xdr:rowOff>
    </xdr:from>
    <xdr:to>
      <xdr:col>23</xdr:col>
      <xdr:colOff>19050</xdr:colOff>
      <xdr:row>3</xdr:row>
      <xdr:rowOff>0</xdr:rowOff>
    </xdr:to>
    <xdr:cxnSp macro="">
      <xdr:nvCxnSpPr>
        <xdr:cNvPr id="17" name="Прямая со стрелкой 16"/>
        <xdr:cNvCxnSpPr/>
      </xdr:nvCxnSpPr>
      <xdr:spPr>
        <a:xfrm>
          <a:off x="8010525" y="942975"/>
          <a:ext cx="58769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200025</xdr:colOff>
      <xdr:row>83</xdr:row>
      <xdr:rowOff>180975</xdr:rowOff>
    </xdr:from>
    <xdr:to>
      <xdr:col>23</xdr:col>
      <xdr:colOff>38100</xdr:colOff>
      <xdr:row>84</xdr:row>
      <xdr:rowOff>0</xdr:rowOff>
    </xdr:to>
    <xdr:cxnSp macro="">
      <xdr:nvCxnSpPr>
        <xdr:cNvPr id="18" name="Прямая со стрелкой 17"/>
        <xdr:cNvCxnSpPr/>
      </xdr:nvCxnSpPr>
      <xdr:spPr>
        <a:xfrm>
          <a:off x="7981950" y="17125950"/>
          <a:ext cx="59245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69</xdr:row>
      <xdr:rowOff>9525</xdr:rowOff>
    </xdr:from>
    <xdr:to>
      <xdr:col>15</xdr:col>
      <xdr:colOff>9525</xdr:colOff>
      <xdr:row>71</xdr:row>
      <xdr:rowOff>19050</xdr:rowOff>
    </xdr:to>
    <xdr:cxnSp macro="">
      <xdr:nvCxnSpPr>
        <xdr:cNvPr id="19" name="Прямая со стрелкой 18"/>
        <xdr:cNvCxnSpPr/>
      </xdr:nvCxnSpPr>
      <xdr:spPr>
        <a:xfrm>
          <a:off x="11058525" y="14239875"/>
          <a:ext cx="0" cy="400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73</xdr:row>
      <xdr:rowOff>28575</xdr:rowOff>
    </xdr:from>
    <xdr:to>
      <xdr:col>15</xdr:col>
      <xdr:colOff>9525</xdr:colOff>
      <xdr:row>75</xdr:row>
      <xdr:rowOff>19050</xdr:rowOff>
    </xdr:to>
    <xdr:cxnSp macro="">
      <xdr:nvCxnSpPr>
        <xdr:cNvPr id="20" name="Прямая со стрелкой 19"/>
        <xdr:cNvCxnSpPr/>
      </xdr:nvCxnSpPr>
      <xdr:spPr>
        <a:xfrm>
          <a:off x="11049000" y="15039975"/>
          <a:ext cx="9525" cy="3810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79</xdr:row>
      <xdr:rowOff>190500</xdr:rowOff>
    </xdr:from>
    <xdr:to>
      <xdr:col>15</xdr:col>
      <xdr:colOff>9525</xdr:colOff>
      <xdr:row>82</xdr:row>
      <xdr:rowOff>0</xdr:rowOff>
    </xdr:to>
    <xdr:cxnSp macro="">
      <xdr:nvCxnSpPr>
        <xdr:cNvPr id="21" name="Прямая со стрелкой 20"/>
        <xdr:cNvCxnSpPr/>
      </xdr:nvCxnSpPr>
      <xdr:spPr>
        <a:xfrm flipH="1">
          <a:off x="11049000" y="16354425"/>
          <a:ext cx="9525" cy="400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71</xdr:row>
      <xdr:rowOff>180975</xdr:rowOff>
    </xdr:from>
    <xdr:to>
      <xdr:col>6</xdr:col>
      <xdr:colOff>28575</xdr:colOff>
      <xdr:row>71</xdr:row>
      <xdr:rowOff>180975</xdr:rowOff>
    </xdr:to>
    <xdr:cxnSp macro="">
      <xdr:nvCxnSpPr>
        <xdr:cNvPr id="22" name="Прямая со стрелкой 21"/>
        <xdr:cNvCxnSpPr/>
      </xdr:nvCxnSpPr>
      <xdr:spPr>
        <a:xfrm>
          <a:off x="7991475" y="14801850"/>
          <a:ext cx="5905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209550</xdr:colOff>
      <xdr:row>72</xdr:row>
      <xdr:rowOff>9525</xdr:rowOff>
    </xdr:from>
    <xdr:to>
      <xdr:col>23</xdr:col>
      <xdr:colOff>9525</xdr:colOff>
      <xdr:row>72</xdr:row>
      <xdr:rowOff>9525</xdr:rowOff>
    </xdr:to>
    <xdr:cxnSp macro="">
      <xdr:nvCxnSpPr>
        <xdr:cNvPr id="23" name="Прямая со стрелкой 22"/>
        <xdr:cNvCxnSpPr/>
      </xdr:nvCxnSpPr>
      <xdr:spPr>
        <a:xfrm>
          <a:off x="13239750" y="14820900"/>
          <a:ext cx="638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75</xdr:row>
      <xdr:rowOff>0</xdr:rowOff>
    </xdr:from>
    <xdr:to>
      <xdr:col>9</xdr:col>
      <xdr:colOff>9525</xdr:colOff>
      <xdr:row>80</xdr:row>
      <xdr:rowOff>9525</xdr:rowOff>
    </xdr:to>
    <xdr:cxnSp macro="">
      <xdr:nvCxnSpPr>
        <xdr:cNvPr id="24" name="Прямая со стрелкой 23"/>
        <xdr:cNvCxnSpPr/>
      </xdr:nvCxnSpPr>
      <xdr:spPr>
        <a:xfrm flipH="1">
          <a:off x="9734550" y="15401925"/>
          <a:ext cx="9525" cy="9715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221192</xdr:colOff>
      <xdr:row>76</xdr:row>
      <xdr:rowOff>159808</xdr:rowOff>
    </xdr:from>
    <xdr:to>
      <xdr:col>7</xdr:col>
      <xdr:colOff>40217</xdr:colOff>
      <xdr:row>76</xdr:row>
      <xdr:rowOff>169333</xdr:rowOff>
    </xdr:to>
    <xdr:cxnSp macro="">
      <xdr:nvCxnSpPr>
        <xdr:cNvPr id="25" name="Прямая со стрелкой 24"/>
        <xdr:cNvCxnSpPr/>
      </xdr:nvCxnSpPr>
      <xdr:spPr>
        <a:xfrm>
          <a:off x="8003117" y="15752233"/>
          <a:ext cx="8286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77</xdr:row>
      <xdr:rowOff>0</xdr:rowOff>
    </xdr:from>
    <xdr:to>
      <xdr:col>23</xdr:col>
      <xdr:colOff>19050</xdr:colOff>
      <xdr:row>77</xdr:row>
      <xdr:rowOff>0</xdr:rowOff>
    </xdr:to>
    <xdr:cxnSp macro="">
      <xdr:nvCxnSpPr>
        <xdr:cNvPr id="26" name="Прямая со стрелкой 25"/>
        <xdr:cNvCxnSpPr/>
      </xdr:nvCxnSpPr>
      <xdr:spPr>
        <a:xfrm>
          <a:off x="13030200" y="15782925"/>
          <a:ext cx="857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65</xdr:row>
      <xdr:rowOff>200025</xdr:rowOff>
    </xdr:from>
    <xdr:to>
      <xdr:col>23</xdr:col>
      <xdr:colOff>47625</xdr:colOff>
      <xdr:row>66</xdr:row>
      <xdr:rowOff>0</xdr:rowOff>
    </xdr:to>
    <xdr:cxnSp macro="">
      <xdr:nvCxnSpPr>
        <xdr:cNvPr id="27" name="Прямая со стрелкой 26"/>
        <xdr:cNvCxnSpPr/>
      </xdr:nvCxnSpPr>
      <xdr:spPr>
        <a:xfrm flipV="1">
          <a:off x="8010525" y="13649325"/>
          <a:ext cx="59055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46</xdr:row>
      <xdr:rowOff>0</xdr:rowOff>
    </xdr:from>
    <xdr:to>
      <xdr:col>15</xdr:col>
      <xdr:colOff>19050</xdr:colOff>
      <xdr:row>48</xdr:row>
      <xdr:rowOff>0</xdr:rowOff>
    </xdr:to>
    <xdr:cxnSp macro="">
      <xdr:nvCxnSpPr>
        <xdr:cNvPr id="28" name="Прямая со стрелкой 27"/>
        <xdr:cNvCxnSpPr/>
      </xdr:nvCxnSpPr>
      <xdr:spPr>
        <a:xfrm>
          <a:off x="11049000" y="9791700"/>
          <a:ext cx="19050" cy="390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219075</xdr:colOff>
      <xdr:row>51</xdr:row>
      <xdr:rowOff>200025</xdr:rowOff>
    </xdr:from>
    <xdr:to>
      <xdr:col>15</xdr:col>
      <xdr:colOff>0</xdr:colOff>
      <xdr:row>55</xdr:row>
      <xdr:rowOff>9525</xdr:rowOff>
    </xdr:to>
    <xdr:cxnSp macro="">
      <xdr:nvCxnSpPr>
        <xdr:cNvPr id="29" name="Прямая со стрелкой 28"/>
        <xdr:cNvCxnSpPr/>
      </xdr:nvCxnSpPr>
      <xdr:spPr>
        <a:xfrm>
          <a:off x="11039475" y="10953750"/>
          <a:ext cx="9525" cy="5905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62</xdr:row>
      <xdr:rowOff>9525</xdr:rowOff>
    </xdr:from>
    <xdr:to>
      <xdr:col>15</xdr:col>
      <xdr:colOff>0</xdr:colOff>
      <xdr:row>65</xdr:row>
      <xdr:rowOff>57150</xdr:rowOff>
    </xdr:to>
    <xdr:cxnSp macro="">
      <xdr:nvCxnSpPr>
        <xdr:cNvPr id="30" name="Прямая со стрелкой 29"/>
        <xdr:cNvCxnSpPr/>
      </xdr:nvCxnSpPr>
      <xdr:spPr>
        <a:xfrm>
          <a:off x="11049000" y="12887325"/>
          <a:ext cx="0" cy="6286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58</xdr:row>
      <xdr:rowOff>0</xdr:rowOff>
    </xdr:from>
    <xdr:to>
      <xdr:col>23</xdr:col>
      <xdr:colOff>47625</xdr:colOff>
      <xdr:row>58</xdr:row>
      <xdr:rowOff>9525</xdr:rowOff>
    </xdr:to>
    <xdr:cxnSp macro="">
      <xdr:nvCxnSpPr>
        <xdr:cNvPr id="31" name="Прямая со стрелкой 30"/>
        <xdr:cNvCxnSpPr/>
      </xdr:nvCxnSpPr>
      <xdr:spPr>
        <a:xfrm>
          <a:off x="13030200" y="12106275"/>
          <a:ext cx="8858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58</xdr:row>
      <xdr:rowOff>0</xdr:rowOff>
    </xdr:from>
    <xdr:to>
      <xdr:col>7</xdr:col>
      <xdr:colOff>19050</xdr:colOff>
      <xdr:row>58</xdr:row>
      <xdr:rowOff>9525</xdr:rowOff>
    </xdr:to>
    <xdr:cxnSp macro="">
      <xdr:nvCxnSpPr>
        <xdr:cNvPr id="32" name="Прямая со стрелкой 31"/>
        <xdr:cNvCxnSpPr/>
      </xdr:nvCxnSpPr>
      <xdr:spPr>
        <a:xfrm>
          <a:off x="7991475" y="12106275"/>
          <a:ext cx="8191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200025</xdr:colOff>
      <xdr:row>50</xdr:row>
      <xdr:rowOff>0</xdr:rowOff>
    </xdr:from>
    <xdr:to>
      <xdr:col>7</xdr:col>
      <xdr:colOff>0</xdr:colOff>
      <xdr:row>50</xdr:row>
      <xdr:rowOff>0</xdr:rowOff>
    </xdr:to>
    <xdr:cxnSp macro="">
      <xdr:nvCxnSpPr>
        <xdr:cNvPr id="33" name="Прямая со стрелкой 32"/>
        <xdr:cNvCxnSpPr/>
      </xdr:nvCxnSpPr>
      <xdr:spPr>
        <a:xfrm>
          <a:off x="7981950" y="10563225"/>
          <a:ext cx="8096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50</xdr:row>
      <xdr:rowOff>0</xdr:rowOff>
    </xdr:from>
    <xdr:to>
      <xdr:col>23</xdr:col>
      <xdr:colOff>57150</xdr:colOff>
      <xdr:row>50</xdr:row>
      <xdr:rowOff>0</xdr:rowOff>
    </xdr:to>
    <xdr:cxnSp macro="">
      <xdr:nvCxnSpPr>
        <xdr:cNvPr id="34" name="Прямая со стрелкой 33"/>
        <xdr:cNvCxnSpPr/>
      </xdr:nvCxnSpPr>
      <xdr:spPr>
        <a:xfrm>
          <a:off x="13020675" y="10563225"/>
          <a:ext cx="9048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200025</xdr:colOff>
      <xdr:row>48</xdr:row>
      <xdr:rowOff>0</xdr:rowOff>
    </xdr:from>
    <xdr:to>
      <xdr:col>10</xdr:col>
      <xdr:colOff>0</xdr:colOff>
      <xdr:row>52</xdr:row>
      <xdr:rowOff>47625</xdr:rowOff>
    </xdr:to>
    <xdr:cxnSp macro="">
      <xdr:nvCxnSpPr>
        <xdr:cNvPr id="35" name="Прямая со стрелкой 34"/>
        <xdr:cNvCxnSpPr/>
      </xdr:nvCxnSpPr>
      <xdr:spPr>
        <a:xfrm>
          <a:off x="9934575" y="10182225"/>
          <a:ext cx="9525" cy="8191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13607</xdr:colOff>
      <xdr:row>21</xdr:row>
      <xdr:rowOff>190500</xdr:rowOff>
    </xdr:from>
    <xdr:to>
      <xdr:col>24</xdr:col>
      <xdr:colOff>13607</xdr:colOff>
      <xdr:row>36</xdr:row>
      <xdr:rowOff>0</xdr:rowOff>
    </xdr:to>
    <xdr:cxnSp macro="">
      <xdr:nvCxnSpPr>
        <xdr:cNvPr id="36" name="Прямая со стрелкой 35"/>
        <xdr:cNvCxnSpPr/>
      </xdr:nvCxnSpPr>
      <xdr:spPr>
        <a:xfrm>
          <a:off x="14139182" y="4838700"/>
          <a:ext cx="0" cy="2924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66675</xdr:colOff>
      <xdr:row>18</xdr:row>
      <xdr:rowOff>0</xdr:rowOff>
    </xdr:from>
    <xdr:to>
      <xdr:col>15</xdr:col>
      <xdr:colOff>38100</xdr:colOff>
      <xdr:row>18</xdr:row>
      <xdr:rowOff>9525</xdr:rowOff>
    </xdr:to>
    <xdr:cxnSp macro="">
      <xdr:nvCxnSpPr>
        <xdr:cNvPr id="37" name="Прямая со стрелкой 36"/>
        <xdr:cNvCxnSpPr/>
      </xdr:nvCxnSpPr>
      <xdr:spPr>
        <a:xfrm>
          <a:off x="8067675" y="4076700"/>
          <a:ext cx="30194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28575</xdr:colOff>
      <xdr:row>18</xdr:row>
      <xdr:rowOff>9525</xdr:rowOff>
    </xdr:from>
    <xdr:to>
      <xdr:col>22</xdr:col>
      <xdr:colOff>561975</xdr:colOff>
      <xdr:row>18</xdr:row>
      <xdr:rowOff>9525</xdr:rowOff>
    </xdr:to>
    <xdr:cxnSp macro="">
      <xdr:nvCxnSpPr>
        <xdr:cNvPr id="38" name="Прямая со стрелкой 37"/>
        <xdr:cNvCxnSpPr/>
      </xdr:nvCxnSpPr>
      <xdr:spPr>
        <a:xfrm>
          <a:off x="11077575" y="4086225"/>
          <a:ext cx="27336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</xdr:colOff>
      <xdr:row>3</xdr:row>
      <xdr:rowOff>0</xdr:rowOff>
    </xdr:from>
    <xdr:to>
      <xdr:col>23</xdr:col>
      <xdr:colOff>47625</xdr:colOff>
      <xdr:row>3</xdr:row>
      <xdr:rowOff>9525</xdr:rowOff>
    </xdr:to>
    <xdr:cxnSp macro="">
      <xdr:nvCxnSpPr>
        <xdr:cNvPr id="39" name="Прямая со стрелкой 38"/>
        <xdr:cNvCxnSpPr/>
      </xdr:nvCxnSpPr>
      <xdr:spPr>
        <a:xfrm>
          <a:off x="8039100" y="952500"/>
          <a:ext cx="58769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3</xdr:row>
      <xdr:rowOff>176893</xdr:rowOff>
    </xdr:from>
    <xdr:to>
      <xdr:col>24</xdr:col>
      <xdr:colOff>0</xdr:colOff>
      <xdr:row>8</xdr:row>
      <xdr:rowOff>13608</xdr:rowOff>
    </xdr:to>
    <xdr:cxnSp macro="">
      <xdr:nvCxnSpPr>
        <xdr:cNvPr id="40" name="Прямая со стрелкой 39"/>
        <xdr:cNvCxnSpPr/>
      </xdr:nvCxnSpPr>
      <xdr:spPr>
        <a:xfrm>
          <a:off x="14125575" y="1129393"/>
          <a:ext cx="0" cy="91304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8</xdr:row>
      <xdr:rowOff>27215</xdr:rowOff>
    </xdr:from>
    <xdr:to>
      <xdr:col>24</xdr:col>
      <xdr:colOff>13607</xdr:colOff>
      <xdr:row>17</xdr:row>
      <xdr:rowOff>13607</xdr:rowOff>
    </xdr:to>
    <xdr:cxnSp macro="">
      <xdr:nvCxnSpPr>
        <xdr:cNvPr id="41" name="Прямая со стрелкой 40"/>
        <xdr:cNvCxnSpPr/>
      </xdr:nvCxnSpPr>
      <xdr:spPr>
        <a:xfrm flipH="1">
          <a:off x="14125575" y="2056040"/>
          <a:ext cx="13607" cy="1843767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244929</xdr:colOff>
      <xdr:row>45</xdr:row>
      <xdr:rowOff>190500</xdr:rowOff>
    </xdr:from>
    <xdr:to>
      <xdr:col>24</xdr:col>
      <xdr:colOff>13607</xdr:colOff>
      <xdr:row>65</xdr:row>
      <xdr:rowOff>27214</xdr:rowOff>
    </xdr:to>
    <xdr:cxnSp macro="">
      <xdr:nvCxnSpPr>
        <xdr:cNvPr id="42" name="Прямая со стрелкой 41"/>
        <xdr:cNvCxnSpPr/>
      </xdr:nvCxnSpPr>
      <xdr:spPr>
        <a:xfrm>
          <a:off x="14113329" y="9782175"/>
          <a:ext cx="25853" cy="3703864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69</xdr:row>
      <xdr:rowOff>0</xdr:rowOff>
    </xdr:from>
    <xdr:to>
      <xdr:col>24</xdr:col>
      <xdr:colOff>13607</xdr:colOff>
      <xdr:row>82</xdr:row>
      <xdr:rowOff>81642</xdr:rowOff>
    </xdr:to>
    <xdr:cxnSp macro="">
      <xdr:nvCxnSpPr>
        <xdr:cNvPr id="43" name="Прямая со стрелкой 42"/>
        <xdr:cNvCxnSpPr/>
      </xdr:nvCxnSpPr>
      <xdr:spPr>
        <a:xfrm flipH="1">
          <a:off x="14125575" y="14230350"/>
          <a:ext cx="13607" cy="2605767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10584</xdr:colOff>
      <xdr:row>23</xdr:row>
      <xdr:rowOff>95250</xdr:rowOff>
    </xdr:from>
    <xdr:to>
      <xdr:col>6</xdr:col>
      <xdr:colOff>0</xdr:colOff>
      <xdr:row>23</xdr:row>
      <xdr:rowOff>95250</xdr:rowOff>
    </xdr:to>
    <xdr:cxnSp macro="">
      <xdr:nvCxnSpPr>
        <xdr:cNvPr id="44" name="Прямая со стрелкой 43"/>
        <xdr:cNvCxnSpPr/>
      </xdr:nvCxnSpPr>
      <xdr:spPr>
        <a:xfrm>
          <a:off x="8011584" y="5334000"/>
          <a:ext cx="541866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9</xdr:col>
      <xdr:colOff>0</xdr:colOff>
      <xdr:row>22</xdr:row>
      <xdr:rowOff>47625</xdr:rowOff>
    </xdr:to>
    <xdr:cxnSp macro="">
      <xdr:nvCxnSpPr>
        <xdr:cNvPr id="2" name="Прямая со стрелкой 1"/>
        <xdr:cNvCxnSpPr/>
      </xdr:nvCxnSpPr>
      <xdr:spPr>
        <a:xfrm>
          <a:off x="6610350" y="1438275"/>
          <a:ext cx="0" cy="29146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23</xdr:row>
      <xdr:rowOff>0</xdr:rowOff>
    </xdr:from>
    <xdr:to>
      <xdr:col>8</xdr:col>
      <xdr:colOff>66675</xdr:colOff>
      <xdr:row>23</xdr:row>
      <xdr:rowOff>9525</xdr:rowOff>
    </xdr:to>
    <xdr:cxnSp macro="">
      <xdr:nvCxnSpPr>
        <xdr:cNvPr id="3" name="Прямая со стрелкой 2"/>
        <xdr:cNvCxnSpPr/>
      </xdr:nvCxnSpPr>
      <xdr:spPr>
        <a:xfrm flipV="1">
          <a:off x="5334000" y="4495800"/>
          <a:ext cx="11620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25</xdr:row>
      <xdr:rowOff>180975</xdr:rowOff>
    </xdr:from>
    <xdr:to>
      <xdr:col>13</xdr:col>
      <xdr:colOff>47625</xdr:colOff>
      <xdr:row>25</xdr:row>
      <xdr:rowOff>180975</xdr:rowOff>
    </xdr:to>
    <xdr:cxnSp macro="">
      <xdr:nvCxnSpPr>
        <xdr:cNvPr id="4" name="Прямая со стрелкой 3"/>
        <xdr:cNvCxnSpPr/>
      </xdr:nvCxnSpPr>
      <xdr:spPr>
        <a:xfrm>
          <a:off x="6191250" y="5067300"/>
          <a:ext cx="14287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27</xdr:row>
      <xdr:rowOff>9525</xdr:rowOff>
    </xdr:from>
    <xdr:to>
      <xdr:col>6</xdr:col>
      <xdr:colOff>0</xdr:colOff>
      <xdr:row>31</xdr:row>
      <xdr:rowOff>57150</xdr:rowOff>
    </xdr:to>
    <xdr:cxnSp macro="">
      <xdr:nvCxnSpPr>
        <xdr:cNvPr id="5" name="Прямая со стрелкой 4"/>
        <xdr:cNvCxnSpPr/>
      </xdr:nvCxnSpPr>
      <xdr:spPr>
        <a:xfrm>
          <a:off x="5991225" y="5286375"/>
          <a:ext cx="9525" cy="8191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28</xdr:row>
      <xdr:rowOff>171450</xdr:rowOff>
    </xdr:from>
    <xdr:to>
      <xdr:col>14</xdr:col>
      <xdr:colOff>0</xdr:colOff>
      <xdr:row>29</xdr:row>
      <xdr:rowOff>0</xdr:rowOff>
    </xdr:to>
    <xdr:cxnSp macro="">
      <xdr:nvCxnSpPr>
        <xdr:cNvPr id="6" name="Прямая со стрелкой 5"/>
        <xdr:cNvCxnSpPr/>
      </xdr:nvCxnSpPr>
      <xdr:spPr>
        <a:xfrm>
          <a:off x="7581900" y="5638800"/>
          <a:ext cx="447675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25</xdr:row>
      <xdr:rowOff>0</xdr:rowOff>
    </xdr:from>
    <xdr:to>
      <xdr:col>15</xdr:col>
      <xdr:colOff>9525</xdr:colOff>
      <xdr:row>38</xdr:row>
      <xdr:rowOff>19050</xdr:rowOff>
    </xdr:to>
    <xdr:cxnSp macro="">
      <xdr:nvCxnSpPr>
        <xdr:cNvPr id="7" name="Прямая со стрелкой 6"/>
        <xdr:cNvCxnSpPr/>
      </xdr:nvCxnSpPr>
      <xdr:spPr>
        <a:xfrm>
          <a:off x="8277225" y="4886325"/>
          <a:ext cx="19050" cy="25241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31</xdr:row>
      <xdr:rowOff>19050</xdr:rowOff>
    </xdr:from>
    <xdr:to>
      <xdr:col>10</xdr:col>
      <xdr:colOff>0</xdr:colOff>
      <xdr:row>38</xdr:row>
      <xdr:rowOff>9525</xdr:rowOff>
    </xdr:to>
    <xdr:cxnSp macro="">
      <xdr:nvCxnSpPr>
        <xdr:cNvPr id="8" name="Прямая со стрелкой 7"/>
        <xdr:cNvCxnSpPr/>
      </xdr:nvCxnSpPr>
      <xdr:spPr>
        <a:xfrm>
          <a:off x="6838950" y="6067425"/>
          <a:ext cx="0" cy="1333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38</xdr:row>
      <xdr:rowOff>180975</xdr:rowOff>
    </xdr:from>
    <xdr:to>
      <xdr:col>14</xdr:col>
      <xdr:colOff>66675</xdr:colOff>
      <xdr:row>39</xdr:row>
      <xdr:rowOff>9525</xdr:rowOff>
    </xdr:to>
    <xdr:cxnSp macro="">
      <xdr:nvCxnSpPr>
        <xdr:cNvPr id="9" name="Прямая со стрелкой 8"/>
        <xdr:cNvCxnSpPr/>
      </xdr:nvCxnSpPr>
      <xdr:spPr>
        <a:xfrm>
          <a:off x="5334000" y="7572375"/>
          <a:ext cx="2762250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42</xdr:row>
      <xdr:rowOff>180975</xdr:rowOff>
    </xdr:from>
    <xdr:to>
      <xdr:col>10</xdr:col>
      <xdr:colOff>38100</xdr:colOff>
      <xdr:row>42</xdr:row>
      <xdr:rowOff>180975</xdr:rowOff>
    </xdr:to>
    <xdr:cxnSp macro="">
      <xdr:nvCxnSpPr>
        <xdr:cNvPr id="10" name="Прямая со стрелкой 9"/>
        <xdr:cNvCxnSpPr/>
      </xdr:nvCxnSpPr>
      <xdr:spPr>
        <a:xfrm>
          <a:off x="5619750" y="8343900"/>
          <a:ext cx="12573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219075</xdr:colOff>
      <xdr:row>43</xdr:row>
      <xdr:rowOff>180975</xdr:rowOff>
    </xdr:from>
    <xdr:to>
      <xdr:col>11</xdr:col>
      <xdr:colOff>9525</xdr:colOff>
      <xdr:row>51</xdr:row>
      <xdr:rowOff>57150</xdr:rowOff>
    </xdr:to>
    <xdr:cxnSp macro="">
      <xdr:nvCxnSpPr>
        <xdr:cNvPr id="11" name="Прямая со стрелкой 10"/>
        <xdr:cNvCxnSpPr/>
      </xdr:nvCxnSpPr>
      <xdr:spPr>
        <a:xfrm flipH="1">
          <a:off x="7058025" y="8534400"/>
          <a:ext cx="19050" cy="14192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48</xdr:row>
      <xdr:rowOff>9525</xdr:rowOff>
    </xdr:from>
    <xdr:to>
      <xdr:col>5</xdr:col>
      <xdr:colOff>9525</xdr:colOff>
      <xdr:row>48</xdr:row>
      <xdr:rowOff>19050</xdr:rowOff>
    </xdr:to>
    <xdr:cxnSp macro="">
      <xdr:nvCxnSpPr>
        <xdr:cNvPr id="12" name="Прямая со стрелкой 11"/>
        <xdr:cNvCxnSpPr/>
      </xdr:nvCxnSpPr>
      <xdr:spPr>
        <a:xfrm flipV="1">
          <a:off x="5343525" y="9324975"/>
          <a:ext cx="2952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51</xdr:row>
      <xdr:rowOff>9525</xdr:rowOff>
    </xdr:from>
    <xdr:to>
      <xdr:col>7</xdr:col>
      <xdr:colOff>0</xdr:colOff>
      <xdr:row>54</xdr:row>
      <xdr:rowOff>0</xdr:rowOff>
    </xdr:to>
    <xdr:cxnSp macro="">
      <xdr:nvCxnSpPr>
        <xdr:cNvPr id="13" name="Прямая со стрелкой 12"/>
        <xdr:cNvCxnSpPr/>
      </xdr:nvCxnSpPr>
      <xdr:spPr>
        <a:xfrm>
          <a:off x="6181725" y="9906000"/>
          <a:ext cx="19050" cy="571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40</xdr:row>
      <xdr:rowOff>190500</xdr:rowOff>
    </xdr:from>
    <xdr:to>
      <xdr:col>15</xdr:col>
      <xdr:colOff>9525</xdr:colOff>
      <xdr:row>54</xdr:row>
      <xdr:rowOff>76200</xdr:rowOff>
    </xdr:to>
    <xdr:cxnSp macro="">
      <xdr:nvCxnSpPr>
        <xdr:cNvPr id="14" name="Прямая со стрелкой 13"/>
        <xdr:cNvCxnSpPr/>
      </xdr:nvCxnSpPr>
      <xdr:spPr>
        <a:xfrm>
          <a:off x="8286750" y="7962900"/>
          <a:ext cx="9525" cy="25908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54</xdr:row>
      <xdr:rowOff>180975</xdr:rowOff>
    </xdr:from>
    <xdr:to>
      <xdr:col>14</xdr:col>
      <xdr:colOff>47625</xdr:colOff>
      <xdr:row>55</xdr:row>
      <xdr:rowOff>0</xdr:rowOff>
    </xdr:to>
    <xdr:cxnSp macro="">
      <xdr:nvCxnSpPr>
        <xdr:cNvPr id="15" name="Прямая со стрелкой 14"/>
        <xdr:cNvCxnSpPr/>
      </xdr:nvCxnSpPr>
      <xdr:spPr>
        <a:xfrm>
          <a:off x="5334000" y="10658475"/>
          <a:ext cx="27432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57</xdr:row>
      <xdr:rowOff>180975</xdr:rowOff>
    </xdr:from>
    <xdr:to>
      <xdr:col>13</xdr:col>
      <xdr:colOff>66675</xdr:colOff>
      <xdr:row>58</xdr:row>
      <xdr:rowOff>0</xdr:rowOff>
    </xdr:to>
    <xdr:cxnSp macro="">
      <xdr:nvCxnSpPr>
        <xdr:cNvPr id="16" name="Прямая со стрелкой 15"/>
        <xdr:cNvCxnSpPr/>
      </xdr:nvCxnSpPr>
      <xdr:spPr>
        <a:xfrm flipV="1">
          <a:off x="6210300" y="11239500"/>
          <a:ext cx="14287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60</xdr:row>
      <xdr:rowOff>171450</xdr:rowOff>
    </xdr:from>
    <xdr:to>
      <xdr:col>14</xdr:col>
      <xdr:colOff>0</xdr:colOff>
      <xdr:row>60</xdr:row>
      <xdr:rowOff>180975</xdr:rowOff>
    </xdr:to>
    <xdr:cxnSp macro="">
      <xdr:nvCxnSpPr>
        <xdr:cNvPr id="17" name="Прямая со стрелкой 16"/>
        <xdr:cNvCxnSpPr/>
      </xdr:nvCxnSpPr>
      <xdr:spPr>
        <a:xfrm>
          <a:off x="7581900" y="11811000"/>
          <a:ext cx="4476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58</xdr:row>
      <xdr:rowOff>180975</xdr:rowOff>
    </xdr:from>
    <xdr:to>
      <xdr:col>5</xdr:col>
      <xdr:colOff>361950</xdr:colOff>
      <xdr:row>63</xdr:row>
      <xdr:rowOff>57150</xdr:rowOff>
    </xdr:to>
    <xdr:cxnSp macro="">
      <xdr:nvCxnSpPr>
        <xdr:cNvPr id="18" name="Прямая со стрелкой 17"/>
        <xdr:cNvCxnSpPr/>
      </xdr:nvCxnSpPr>
      <xdr:spPr>
        <a:xfrm>
          <a:off x="5991225" y="11430000"/>
          <a:ext cx="0" cy="8477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9525</xdr:colOff>
      <xdr:row>57</xdr:row>
      <xdr:rowOff>0</xdr:rowOff>
    </xdr:from>
    <xdr:to>
      <xdr:col>15</xdr:col>
      <xdr:colOff>9525</xdr:colOff>
      <xdr:row>69</xdr:row>
      <xdr:rowOff>57150</xdr:rowOff>
    </xdr:to>
    <xdr:cxnSp macro="">
      <xdr:nvCxnSpPr>
        <xdr:cNvPr id="19" name="Прямая со стрелкой 18"/>
        <xdr:cNvCxnSpPr/>
      </xdr:nvCxnSpPr>
      <xdr:spPr>
        <a:xfrm>
          <a:off x="8296275" y="11058525"/>
          <a:ext cx="0" cy="23717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63</xdr:row>
      <xdr:rowOff>9525</xdr:rowOff>
    </xdr:from>
    <xdr:to>
      <xdr:col>10</xdr:col>
      <xdr:colOff>9525</xdr:colOff>
      <xdr:row>69</xdr:row>
      <xdr:rowOff>9525</xdr:rowOff>
    </xdr:to>
    <xdr:cxnSp macro="">
      <xdr:nvCxnSpPr>
        <xdr:cNvPr id="20" name="Прямая со стрелкой 19"/>
        <xdr:cNvCxnSpPr/>
      </xdr:nvCxnSpPr>
      <xdr:spPr>
        <a:xfrm>
          <a:off x="6838950" y="12230100"/>
          <a:ext cx="9525" cy="1152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14</xdr:col>
      <xdr:colOff>57150</xdr:colOff>
      <xdr:row>70</xdr:row>
      <xdr:rowOff>9525</xdr:rowOff>
    </xdr:to>
    <xdr:cxnSp macro="">
      <xdr:nvCxnSpPr>
        <xdr:cNvPr id="21" name="Прямая со стрелкой 20"/>
        <xdr:cNvCxnSpPr/>
      </xdr:nvCxnSpPr>
      <xdr:spPr>
        <a:xfrm flipV="1">
          <a:off x="5343525" y="13563600"/>
          <a:ext cx="27432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71</xdr:row>
      <xdr:rowOff>190500</xdr:rowOff>
    </xdr:from>
    <xdr:to>
      <xdr:col>15</xdr:col>
      <xdr:colOff>19050</xdr:colOff>
      <xdr:row>84</xdr:row>
      <xdr:rowOff>57150</xdr:rowOff>
    </xdr:to>
    <xdr:cxnSp macro="">
      <xdr:nvCxnSpPr>
        <xdr:cNvPr id="22" name="Прямая со стрелкой 21"/>
        <xdr:cNvCxnSpPr/>
      </xdr:nvCxnSpPr>
      <xdr:spPr>
        <a:xfrm>
          <a:off x="8286750" y="13944600"/>
          <a:ext cx="19050" cy="23812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73</xdr:row>
      <xdr:rowOff>0</xdr:rowOff>
    </xdr:from>
    <xdr:to>
      <xdr:col>13</xdr:col>
      <xdr:colOff>57150</xdr:colOff>
      <xdr:row>73</xdr:row>
      <xdr:rowOff>0</xdr:rowOff>
    </xdr:to>
    <xdr:cxnSp macro="">
      <xdr:nvCxnSpPr>
        <xdr:cNvPr id="23" name="Прямая со стрелкой 22"/>
        <xdr:cNvCxnSpPr/>
      </xdr:nvCxnSpPr>
      <xdr:spPr>
        <a:xfrm>
          <a:off x="6210300" y="14144625"/>
          <a:ext cx="14192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73</xdr:row>
      <xdr:rowOff>171450</xdr:rowOff>
    </xdr:from>
    <xdr:to>
      <xdr:col>6</xdr:col>
      <xdr:colOff>0</xdr:colOff>
      <xdr:row>78</xdr:row>
      <xdr:rowOff>28575</xdr:rowOff>
    </xdr:to>
    <xdr:cxnSp macro="">
      <xdr:nvCxnSpPr>
        <xdr:cNvPr id="24" name="Прямая со стрелкой 23"/>
        <xdr:cNvCxnSpPr/>
      </xdr:nvCxnSpPr>
      <xdr:spPr>
        <a:xfrm flipH="1">
          <a:off x="5991225" y="14316075"/>
          <a:ext cx="9525" cy="8286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209550</xdr:colOff>
      <xdr:row>78</xdr:row>
      <xdr:rowOff>19050</xdr:rowOff>
    </xdr:from>
    <xdr:to>
      <xdr:col>10</xdr:col>
      <xdr:colOff>0</xdr:colOff>
      <xdr:row>83</xdr:row>
      <xdr:rowOff>180975</xdr:rowOff>
    </xdr:to>
    <xdr:cxnSp macro="">
      <xdr:nvCxnSpPr>
        <xdr:cNvPr id="25" name="Прямая со стрелкой 24"/>
        <xdr:cNvCxnSpPr/>
      </xdr:nvCxnSpPr>
      <xdr:spPr>
        <a:xfrm flipH="1">
          <a:off x="6819900" y="15135225"/>
          <a:ext cx="19050" cy="11144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84</xdr:row>
      <xdr:rowOff>180975</xdr:rowOff>
    </xdr:from>
    <xdr:to>
      <xdr:col>14</xdr:col>
      <xdr:colOff>38100</xdr:colOff>
      <xdr:row>84</xdr:row>
      <xdr:rowOff>180975</xdr:rowOff>
    </xdr:to>
    <xdr:cxnSp macro="">
      <xdr:nvCxnSpPr>
        <xdr:cNvPr id="26" name="Прямая со стрелкой 25"/>
        <xdr:cNvCxnSpPr/>
      </xdr:nvCxnSpPr>
      <xdr:spPr>
        <a:xfrm>
          <a:off x="5324475" y="16449675"/>
          <a:ext cx="2743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87</xdr:row>
      <xdr:rowOff>9525</xdr:rowOff>
    </xdr:from>
    <xdr:to>
      <xdr:col>10</xdr:col>
      <xdr:colOff>9525</xdr:colOff>
      <xdr:row>93</xdr:row>
      <xdr:rowOff>47625</xdr:rowOff>
    </xdr:to>
    <xdr:cxnSp macro="">
      <xdr:nvCxnSpPr>
        <xdr:cNvPr id="27" name="Прямая со стрелкой 26"/>
        <xdr:cNvCxnSpPr/>
      </xdr:nvCxnSpPr>
      <xdr:spPr>
        <a:xfrm>
          <a:off x="6829425" y="16859250"/>
          <a:ext cx="19050" cy="1190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94</xdr:row>
      <xdr:rowOff>0</xdr:rowOff>
    </xdr:from>
    <xdr:to>
      <xdr:col>9</xdr:col>
      <xdr:colOff>28575</xdr:colOff>
      <xdr:row>94</xdr:row>
      <xdr:rowOff>0</xdr:rowOff>
    </xdr:to>
    <xdr:cxnSp macro="">
      <xdr:nvCxnSpPr>
        <xdr:cNvPr id="28" name="Прямая со стрелкой 27"/>
        <xdr:cNvCxnSpPr/>
      </xdr:nvCxnSpPr>
      <xdr:spPr>
        <a:xfrm>
          <a:off x="5334000" y="18192750"/>
          <a:ext cx="13049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96</xdr:row>
      <xdr:rowOff>0</xdr:rowOff>
    </xdr:from>
    <xdr:to>
      <xdr:col>10</xdr:col>
      <xdr:colOff>9525</xdr:colOff>
      <xdr:row>102</xdr:row>
      <xdr:rowOff>47625</xdr:rowOff>
    </xdr:to>
    <xdr:cxnSp macro="">
      <xdr:nvCxnSpPr>
        <xdr:cNvPr id="29" name="Прямая со стрелкой 28"/>
        <xdr:cNvCxnSpPr/>
      </xdr:nvCxnSpPr>
      <xdr:spPr>
        <a:xfrm flipH="1">
          <a:off x="6838950" y="18583275"/>
          <a:ext cx="9525" cy="12001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103</xdr:row>
      <xdr:rowOff>0</xdr:rowOff>
    </xdr:from>
    <xdr:to>
      <xdr:col>9</xdr:col>
      <xdr:colOff>76200</xdr:colOff>
      <xdr:row>103</xdr:row>
      <xdr:rowOff>9525</xdr:rowOff>
    </xdr:to>
    <xdr:cxnSp macro="">
      <xdr:nvCxnSpPr>
        <xdr:cNvPr id="30" name="Прямая со стрелкой 29"/>
        <xdr:cNvCxnSpPr/>
      </xdr:nvCxnSpPr>
      <xdr:spPr>
        <a:xfrm flipV="1">
          <a:off x="5314950" y="19926300"/>
          <a:ext cx="13716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28575</xdr:colOff>
      <xdr:row>106</xdr:row>
      <xdr:rowOff>0</xdr:rowOff>
    </xdr:from>
    <xdr:to>
      <xdr:col>13</xdr:col>
      <xdr:colOff>38100</xdr:colOff>
      <xdr:row>106</xdr:row>
      <xdr:rowOff>0</xdr:rowOff>
    </xdr:to>
    <xdr:cxnSp macro="">
      <xdr:nvCxnSpPr>
        <xdr:cNvPr id="31" name="Прямая со стрелкой 30"/>
        <xdr:cNvCxnSpPr/>
      </xdr:nvCxnSpPr>
      <xdr:spPr>
        <a:xfrm>
          <a:off x="6229350" y="20507325"/>
          <a:ext cx="13811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109</xdr:row>
      <xdr:rowOff>0</xdr:rowOff>
    </xdr:from>
    <xdr:to>
      <xdr:col>14</xdr:col>
      <xdr:colOff>9525</xdr:colOff>
      <xdr:row>109</xdr:row>
      <xdr:rowOff>9525</xdr:rowOff>
    </xdr:to>
    <xdr:cxnSp macro="">
      <xdr:nvCxnSpPr>
        <xdr:cNvPr id="32" name="Прямая со стрелкой 31"/>
        <xdr:cNvCxnSpPr/>
      </xdr:nvCxnSpPr>
      <xdr:spPr>
        <a:xfrm>
          <a:off x="7581900" y="21088350"/>
          <a:ext cx="4572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106</xdr:row>
      <xdr:rowOff>190500</xdr:rowOff>
    </xdr:from>
    <xdr:to>
      <xdr:col>6</xdr:col>
      <xdr:colOff>19050</xdr:colOff>
      <xdr:row>111</xdr:row>
      <xdr:rowOff>28575</xdr:rowOff>
    </xdr:to>
    <xdr:cxnSp macro="">
      <xdr:nvCxnSpPr>
        <xdr:cNvPr id="33" name="Прямая со стрелкой 32"/>
        <xdr:cNvCxnSpPr/>
      </xdr:nvCxnSpPr>
      <xdr:spPr>
        <a:xfrm>
          <a:off x="6010275" y="20697825"/>
          <a:ext cx="9525" cy="809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111</xdr:row>
      <xdr:rowOff>28575</xdr:rowOff>
    </xdr:from>
    <xdr:to>
      <xdr:col>10</xdr:col>
      <xdr:colOff>0</xdr:colOff>
      <xdr:row>117</xdr:row>
      <xdr:rowOff>38100</xdr:rowOff>
    </xdr:to>
    <xdr:cxnSp macro="">
      <xdr:nvCxnSpPr>
        <xdr:cNvPr id="34" name="Прямая со стрелкой 33"/>
        <xdr:cNvCxnSpPr/>
      </xdr:nvCxnSpPr>
      <xdr:spPr>
        <a:xfrm>
          <a:off x="6838950" y="21507450"/>
          <a:ext cx="0" cy="1162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105</xdr:row>
      <xdr:rowOff>0</xdr:rowOff>
    </xdr:from>
    <xdr:to>
      <xdr:col>15</xdr:col>
      <xdr:colOff>9525</xdr:colOff>
      <xdr:row>117</xdr:row>
      <xdr:rowOff>66675</xdr:rowOff>
    </xdr:to>
    <xdr:cxnSp macro="">
      <xdr:nvCxnSpPr>
        <xdr:cNvPr id="35" name="Прямая со стрелкой 34"/>
        <xdr:cNvCxnSpPr/>
      </xdr:nvCxnSpPr>
      <xdr:spPr>
        <a:xfrm flipH="1">
          <a:off x="8286750" y="20316825"/>
          <a:ext cx="9525" cy="23812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118</xdr:row>
      <xdr:rowOff>0</xdr:rowOff>
    </xdr:from>
    <xdr:to>
      <xdr:col>14</xdr:col>
      <xdr:colOff>57150</xdr:colOff>
      <xdr:row>118</xdr:row>
      <xdr:rowOff>19050</xdr:rowOff>
    </xdr:to>
    <xdr:cxnSp macro="">
      <xdr:nvCxnSpPr>
        <xdr:cNvPr id="36" name="Прямая со стрелкой 35"/>
        <xdr:cNvCxnSpPr/>
      </xdr:nvCxnSpPr>
      <xdr:spPr>
        <a:xfrm>
          <a:off x="5324475" y="22821900"/>
          <a:ext cx="2762250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121</xdr:row>
      <xdr:rowOff>0</xdr:rowOff>
    </xdr:from>
    <xdr:to>
      <xdr:col>13</xdr:col>
      <xdr:colOff>76200</xdr:colOff>
      <xdr:row>121</xdr:row>
      <xdr:rowOff>9525</xdr:rowOff>
    </xdr:to>
    <xdr:cxnSp macro="">
      <xdr:nvCxnSpPr>
        <xdr:cNvPr id="37" name="Прямая со стрелкой 36"/>
        <xdr:cNvCxnSpPr/>
      </xdr:nvCxnSpPr>
      <xdr:spPr>
        <a:xfrm>
          <a:off x="6210300" y="23402925"/>
          <a:ext cx="14382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123</xdr:row>
      <xdr:rowOff>180975</xdr:rowOff>
    </xdr:from>
    <xdr:to>
      <xdr:col>14</xdr:col>
      <xdr:colOff>19050</xdr:colOff>
      <xdr:row>124</xdr:row>
      <xdr:rowOff>9525</xdr:rowOff>
    </xdr:to>
    <xdr:cxnSp macro="">
      <xdr:nvCxnSpPr>
        <xdr:cNvPr id="38" name="Прямая со стрелкой 37"/>
        <xdr:cNvCxnSpPr/>
      </xdr:nvCxnSpPr>
      <xdr:spPr>
        <a:xfrm flipV="1">
          <a:off x="7562850" y="23974425"/>
          <a:ext cx="485775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122</xdr:row>
      <xdr:rowOff>0</xdr:rowOff>
    </xdr:from>
    <xdr:to>
      <xdr:col>6</xdr:col>
      <xdr:colOff>0</xdr:colOff>
      <xdr:row>126</xdr:row>
      <xdr:rowOff>28575</xdr:rowOff>
    </xdr:to>
    <xdr:cxnSp macro="">
      <xdr:nvCxnSpPr>
        <xdr:cNvPr id="39" name="Прямая со стрелкой 38"/>
        <xdr:cNvCxnSpPr/>
      </xdr:nvCxnSpPr>
      <xdr:spPr>
        <a:xfrm>
          <a:off x="6000750" y="23602950"/>
          <a:ext cx="0" cy="8001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238125</xdr:colOff>
      <xdr:row>119</xdr:row>
      <xdr:rowOff>190500</xdr:rowOff>
    </xdr:from>
    <xdr:to>
      <xdr:col>15</xdr:col>
      <xdr:colOff>0</xdr:colOff>
      <xdr:row>132</xdr:row>
      <xdr:rowOff>38100</xdr:rowOff>
    </xdr:to>
    <xdr:cxnSp macro="">
      <xdr:nvCxnSpPr>
        <xdr:cNvPr id="40" name="Прямая со стрелкой 39"/>
        <xdr:cNvCxnSpPr/>
      </xdr:nvCxnSpPr>
      <xdr:spPr>
        <a:xfrm flipH="1">
          <a:off x="8267700" y="23202900"/>
          <a:ext cx="19050" cy="23622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126</xdr:row>
      <xdr:rowOff>9525</xdr:rowOff>
    </xdr:from>
    <xdr:to>
      <xdr:col>10</xdr:col>
      <xdr:colOff>0</xdr:colOff>
      <xdr:row>132</xdr:row>
      <xdr:rowOff>38100</xdr:rowOff>
    </xdr:to>
    <xdr:cxnSp macro="">
      <xdr:nvCxnSpPr>
        <xdr:cNvPr id="41" name="Прямая со стрелкой 40"/>
        <xdr:cNvCxnSpPr/>
      </xdr:nvCxnSpPr>
      <xdr:spPr>
        <a:xfrm>
          <a:off x="6838950" y="24384000"/>
          <a:ext cx="0" cy="11811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133</xdr:row>
      <xdr:rowOff>0</xdr:rowOff>
    </xdr:from>
    <xdr:to>
      <xdr:col>14</xdr:col>
      <xdr:colOff>47625</xdr:colOff>
      <xdr:row>133</xdr:row>
      <xdr:rowOff>0</xdr:rowOff>
    </xdr:to>
    <xdr:cxnSp macro="">
      <xdr:nvCxnSpPr>
        <xdr:cNvPr id="42" name="Прямая со стрелкой 41"/>
        <xdr:cNvCxnSpPr/>
      </xdr:nvCxnSpPr>
      <xdr:spPr>
        <a:xfrm>
          <a:off x="5334000" y="25717500"/>
          <a:ext cx="2743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134</xdr:row>
      <xdr:rowOff>190500</xdr:rowOff>
    </xdr:from>
    <xdr:to>
      <xdr:col>15</xdr:col>
      <xdr:colOff>0</xdr:colOff>
      <xdr:row>147</xdr:row>
      <xdr:rowOff>76200</xdr:rowOff>
    </xdr:to>
    <xdr:cxnSp macro="">
      <xdr:nvCxnSpPr>
        <xdr:cNvPr id="43" name="Прямая со стрелкой 42"/>
        <xdr:cNvCxnSpPr/>
      </xdr:nvCxnSpPr>
      <xdr:spPr>
        <a:xfrm>
          <a:off x="8286750" y="26098500"/>
          <a:ext cx="0" cy="24003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135</xdr:row>
      <xdr:rowOff>180975</xdr:rowOff>
    </xdr:from>
    <xdr:to>
      <xdr:col>13</xdr:col>
      <xdr:colOff>19050</xdr:colOff>
      <xdr:row>136</xdr:row>
      <xdr:rowOff>0</xdr:rowOff>
    </xdr:to>
    <xdr:cxnSp macro="">
      <xdr:nvCxnSpPr>
        <xdr:cNvPr id="44" name="Прямая со стрелкой 43"/>
        <xdr:cNvCxnSpPr/>
      </xdr:nvCxnSpPr>
      <xdr:spPr>
        <a:xfrm>
          <a:off x="6210300" y="26289000"/>
          <a:ext cx="13811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361950</xdr:colOff>
      <xdr:row>137</xdr:row>
      <xdr:rowOff>0</xdr:rowOff>
    </xdr:from>
    <xdr:to>
      <xdr:col>6</xdr:col>
      <xdr:colOff>19050</xdr:colOff>
      <xdr:row>141</xdr:row>
      <xdr:rowOff>38100</xdr:rowOff>
    </xdr:to>
    <xdr:cxnSp macro="">
      <xdr:nvCxnSpPr>
        <xdr:cNvPr id="45" name="Прямая со стрелкой 44"/>
        <xdr:cNvCxnSpPr/>
      </xdr:nvCxnSpPr>
      <xdr:spPr>
        <a:xfrm>
          <a:off x="5991225" y="26498550"/>
          <a:ext cx="28575" cy="809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139</xdr:row>
      <xdr:rowOff>9525</xdr:rowOff>
    </xdr:from>
    <xdr:to>
      <xdr:col>14</xdr:col>
      <xdr:colOff>19050</xdr:colOff>
      <xdr:row>139</xdr:row>
      <xdr:rowOff>9525</xdr:rowOff>
    </xdr:to>
    <xdr:cxnSp macro="">
      <xdr:nvCxnSpPr>
        <xdr:cNvPr id="46" name="Прямая со стрелкой 45"/>
        <xdr:cNvCxnSpPr/>
      </xdr:nvCxnSpPr>
      <xdr:spPr>
        <a:xfrm>
          <a:off x="7581900" y="26889075"/>
          <a:ext cx="4667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141</xdr:row>
      <xdr:rowOff>0</xdr:rowOff>
    </xdr:from>
    <xdr:to>
      <xdr:col>10</xdr:col>
      <xdr:colOff>9525</xdr:colOff>
      <xdr:row>147</xdr:row>
      <xdr:rowOff>38100</xdr:rowOff>
    </xdr:to>
    <xdr:cxnSp macro="">
      <xdr:nvCxnSpPr>
        <xdr:cNvPr id="47" name="Прямая со стрелкой 46"/>
        <xdr:cNvCxnSpPr/>
      </xdr:nvCxnSpPr>
      <xdr:spPr>
        <a:xfrm>
          <a:off x="6838950" y="27270075"/>
          <a:ext cx="9525" cy="1190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150</xdr:row>
      <xdr:rowOff>0</xdr:rowOff>
    </xdr:from>
    <xdr:to>
      <xdr:col>15</xdr:col>
      <xdr:colOff>9525</xdr:colOff>
      <xdr:row>162</xdr:row>
      <xdr:rowOff>66675</xdr:rowOff>
    </xdr:to>
    <xdr:cxnSp macro="">
      <xdr:nvCxnSpPr>
        <xdr:cNvPr id="48" name="Прямая со стрелкой 47"/>
        <xdr:cNvCxnSpPr/>
      </xdr:nvCxnSpPr>
      <xdr:spPr>
        <a:xfrm>
          <a:off x="8286750" y="29003625"/>
          <a:ext cx="9525" cy="23812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152</xdr:row>
      <xdr:rowOff>9525</xdr:rowOff>
    </xdr:from>
    <xdr:to>
      <xdr:col>6</xdr:col>
      <xdr:colOff>9525</xdr:colOff>
      <xdr:row>156</xdr:row>
      <xdr:rowOff>85725</xdr:rowOff>
    </xdr:to>
    <xdr:cxnSp macro="">
      <xdr:nvCxnSpPr>
        <xdr:cNvPr id="49" name="Прямая со стрелкой 48"/>
        <xdr:cNvCxnSpPr/>
      </xdr:nvCxnSpPr>
      <xdr:spPr>
        <a:xfrm flipH="1">
          <a:off x="6000750" y="29403675"/>
          <a:ext cx="9525" cy="8477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153</xdr:row>
      <xdr:rowOff>171450</xdr:rowOff>
    </xdr:from>
    <xdr:to>
      <xdr:col>14</xdr:col>
      <xdr:colOff>0</xdr:colOff>
      <xdr:row>153</xdr:row>
      <xdr:rowOff>180975</xdr:rowOff>
    </xdr:to>
    <xdr:cxnSp macro="">
      <xdr:nvCxnSpPr>
        <xdr:cNvPr id="50" name="Прямая со стрелкой 49"/>
        <xdr:cNvCxnSpPr/>
      </xdr:nvCxnSpPr>
      <xdr:spPr>
        <a:xfrm flipV="1">
          <a:off x="7572375" y="29756100"/>
          <a:ext cx="4572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209550</xdr:colOff>
      <xdr:row>156</xdr:row>
      <xdr:rowOff>9525</xdr:rowOff>
    </xdr:from>
    <xdr:to>
      <xdr:col>10</xdr:col>
      <xdr:colOff>0</xdr:colOff>
      <xdr:row>162</xdr:row>
      <xdr:rowOff>47625</xdr:rowOff>
    </xdr:to>
    <xdr:cxnSp macro="">
      <xdr:nvCxnSpPr>
        <xdr:cNvPr id="51" name="Прямая со стрелкой 50"/>
        <xdr:cNvCxnSpPr/>
      </xdr:nvCxnSpPr>
      <xdr:spPr>
        <a:xfrm flipH="1">
          <a:off x="6819900" y="30175200"/>
          <a:ext cx="19050" cy="1190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163</xdr:row>
      <xdr:rowOff>0</xdr:rowOff>
    </xdr:from>
    <xdr:to>
      <xdr:col>14</xdr:col>
      <xdr:colOff>28575</xdr:colOff>
      <xdr:row>163</xdr:row>
      <xdr:rowOff>9525</xdr:rowOff>
    </xdr:to>
    <xdr:cxnSp macro="">
      <xdr:nvCxnSpPr>
        <xdr:cNvPr id="52" name="Прямая со стрелкой 51"/>
        <xdr:cNvCxnSpPr/>
      </xdr:nvCxnSpPr>
      <xdr:spPr>
        <a:xfrm>
          <a:off x="5324475" y="31508700"/>
          <a:ext cx="27336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165</xdr:row>
      <xdr:rowOff>0</xdr:rowOff>
    </xdr:from>
    <xdr:to>
      <xdr:col>15</xdr:col>
      <xdr:colOff>0</xdr:colOff>
      <xdr:row>177</xdr:row>
      <xdr:rowOff>38100</xdr:rowOff>
    </xdr:to>
    <xdr:cxnSp macro="">
      <xdr:nvCxnSpPr>
        <xdr:cNvPr id="53" name="Прямая со стрелкой 52"/>
        <xdr:cNvCxnSpPr/>
      </xdr:nvCxnSpPr>
      <xdr:spPr>
        <a:xfrm>
          <a:off x="8286750" y="31899225"/>
          <a:ext cx="0" cy="2333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177</xdr:row>
      <xdr:rowOff>171450</xdr:rowOff>
    </xdr:from>
    <xdr:to>
      <xdr:col>14</xdr:col>
      <xdr:colOff>47625</xdr:colOff>
      <xdr:row>177</xdr:row>
      <xdr:rowOff>180975</xdr:rowOff>
    </xdr:to>
    <xdr:cxnSp macro="">
      <xdr:nvCxnSpPr>
        <xdr:cNvPr id="54" name="Прямая со стрелкой 53"/>
        <xdr:cNvCxnSpPr/>
      </xdr:nvCxnSpPr>
      <xdr:spPr>
        <a:xfrm flipV="1">
          <a:off x="5324475" y="34366200"/>
          <a:ext cx="27527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179</xdr:row>
      <xdr:rowOff>190500</xdr:rowOff>
    </xdr:from>
    <xdr:to>
      <xdr:col>15</xdr:col>
      <xdr:colOff>9525</xdr:colOff>
      <xdr:row>192</xdr:row>
      <xdr:rowOff>47625</xdr:rowOff>
    </xdr:to>
    <xdr:cxnSp macro="">
      <xdr:nvCxnSpPr>
        <xdr:cNvPr id="55" name="Прямая со стрелкой 54"/>
        <xdr:cNvCxnSpPr/>
      </xdr:nvCxnSpPr>
      <xdr:spPr>
        <a:xfrm>
          <a:off x="8277225" y="34766250"/>
          <a:ext cx="19050" cy="23526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192</xdr:row>
      <xdr:rowOff>180975</xdr:rowOff>
    </xdr:from>
    <xdr:to>
      <xdr:col>14</xdr:col>
      <xdr:colOff>47625</xdr:colOff>
      <xdr:row>192</xdr:row>
      <xdr:rowOff>180975</xdr:rowOff>
    </xdr:to>
    <xdr:cxnSp macro="">
      <xdr:nvCxnSpPr>
        <xdr:cNvPr id="56" name="Прямая со стрелкой 55"/>
        <xdr:cNvCxnSpPr/>
      </xdr:nvCxnSpPr>
      <xdr:spPr>
        <a:xfrm>
          <a:off x="5334000" y="37252275"/>
          <a:ext cx="2743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195</xdr:row>
      <xdr:rowOff>0</xdr:rowOff>
    </xdr:from>
    <xdr:to>
      <xdr:col>15</xdr:col>
      <xdr:colOff>0</xdr:colOff>
      <xdr:row>207</xdr:row>
      <xdr:rowOff>28575</xdr:rowOff>
    </xdr:to>
    <xdr:cxnSp macro="">
      <xdr:nvCxnSpPr>
        <xdr:cNvPr id="57" name="Прямая со стрелкой 56"/>
        <xdr:cNvCxnSpPr/>
      </xdr:nvCxnSpPr>
      <xdr:spPr>
        <a:xfrm>
          <a:off x="8286750" y="37652325"/>
          <a:ext cx="0" cy="23241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207</xdr:row>
      <xdr:rowOff>180975</xdr:rowOff>
    </xdr:from>
    <xdr:to>
      <xdr:col>14</xdr:col>
      <xdr:colOff>76200</xdr:colOff>
      <xdr:row>208</xdr:row>
      <xdr:rowOff>0</xdr:rowOff>
    </xdr:to>
    <xdr:cxnSp macro="">
      <xdr:nvCxnSpPr>
        <xdr:cNvPr id="58" name="Прямая со стрелкой 57"/>
        <xdr:cNvCxnSpPr/>
      </xdr:nvCxnSpPr>
      <xdr:spPr>
        <a:xfrm flipV="1">
          <a:off x="5324475" y="40128825"/>
          <a:ext cx="27813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150</xdr:row>
      <xdr:rowOff>180975</xdr:rowOff>
    </xdr:from>
    <xdr:to>
      <xdr:col>13</xdr:col>
      <xdr:colOff>76200</xdr:colOff>
      <xdr:row>151</xdr:row>
      <xdr:rowOff>0</xdr:rowOff>
    </xdr:to>
    <xdr:cxnSp macro="">
      <xdr:nvCxnSpPr>
        <xdr:cNvPr id="59" name="Прямая со стрелкой 58"/>
        <xdr:cNvCxnSpPr/>
      </xdr:nvCxnSpPr>
      <xdr:spPr>
        <a:xfrm>
          <a:off x="6191250" y="29184600"/>
          <a:ext cx="14573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210</xdr:row>
      <xdr:rowOff>9525</xdr:rowOff>
    </xdr:from>
    <xdr:to>
      <xdr:col>9</xdr:col>
      <xdr:colOff>0</xdr:colOff>
      <xdr:row>225</xdr:row>
      <xdr:rowOff>9525</xdr:rowOff>
    </xdr:to>
    <xdr:cxnSp macro="">
      <xdr:nvCxnSpPr>
        <xdr:cNvPr id="60" name="Прямая со стрелкой 59"/>
        <xdr:cNvCxnSpPr/>
      </xdr:nvCxnSpPr>
      <xdr:spPr>
        <a:xfrm>
          <a:off x="6610350" y="40538400"/>
          <a:ext cx="0" cy="28670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226</xdr:row>
      <xdr:rowOff>0</xdr:rowOff>
    </xdr:from>
    <xdr:to>
      <xdr:col>8</xdr:col>
      <xdr:colOff>66675</xdr:colOff>
      <xdr:row>226</xdr:row>
      <xdr:rowOff>9525</xdr:rowOff>
    </xdr:to>
    <xdr:cxnSp macro="">
      <xdr:nvCxnSpPr>
        <xdr:cNvPr id="61" name="Прямая со стрелкой 60"/>
        <xdr:cNvCxnSpPr/>
      </xdr:nvCxnSpPr>
      <xdr:spPr>
        <a:xfrm>
          <a:off x="5343525" y="43586400"/>
          <a:ext cx="11525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241</xdr:row>
      <xdr:rowOff>180975</xdr:rowOff>
    </xdr:from>
    <xdr:to>
      <xdr:col>14</xdr:col>
      <xdr:colOff>19050</xdr:colOff>
      <xdr:row>242</xdr:row>
      <xdr:rowOff>0</xdr:rowOff>
    </xdr:to>
    <xdr:cxnSp macro="">
      <xdr:nvCxnSpPr>
        <xdr:cNvPr id="62" name="Прямая со стрелкой 61"/>
        <xdr:cNvCxnSpPr/>
      </xdr:nvCxnSpPr>
      <xdr:spPr>
        <a:xfrm>
          <a:off x="5305425" y="46662975"/>
          <a:ext cx="27432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219075</xdr:colOff>
      <xdr:row>228</xdr:row>
      <xdr:rowOff>0</xdr:rowOff>
    </xdr:from>
    <xdr:to>
      <xdr:col>8</xdr:col>
      <xdr:colOff>19050</xdr:colOff>
      <xdr:row>230</xdr:row>
      <xdr:rowOff>190500</xdr:rowOff>
    </xdr:to>
    <xdr:cxnSp macro="">
      <xdr:nvCxnSpPr>
        <xdr:cNvPr id="63" name="Прямая со стрелкой 62"/>
        <xdr:cNvCxnSpPr/>
      </xdr:nvCxnSpPr>
      <xdr:spPr>
        <a:xfrm>
          <a:off x="6419850" y="43976925"/>
          <a:ext cx="28575" cy="571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234</xdr:row>
      <xdr:rowOff>0</xdr:rowOff>
    </xdr:from>
    <xdr:to>
      <xdr:col>5</xdr:col>
      <xdr:colOff>28575</xdr:colOff>
      <xdr:row>234</xdr:row>
      <xdr:rowOff>9525</xdr:rowOff>
    </xdr:to>
    <xdr:cxnSp macro="">
      <xdr:nvCxnSpPr>
        <xdr:cNvPr id="64" name="Прямая со стрелкой 63"/>
        <xdr:cNvCxnSpPr/>
      </xdr:nvCxnSpPr>
      <xdr:spPr>
        <a:xfrm>
          <a:off x="5314950" y="45129450"/>
          <a:ext cx="3429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230</xdr:row>
      <xdr:rowOff>180975</xdr:rowOff>
    </xdr:from>
    <xdr:to>
      <xdr:col>12</xdr:col>
      <xdr:colOff>0</xdr:colOff>
      <xdr:row>237</xdr:row>
      <xdr:rowOff>85725</xdr:rowOff>
    </xdr:to>
    <xdr:cxnSp macro="">
      <xdr:nvCxnSpPr>
        <xdr:cNvPr id="65" name="Прямая со стрелкой 64"/>
        <xdr:cNvCxnSpPr/>
      </xdr:nvCxnSpPr>
      <xdr:spPr>
        <a:xfrm>
          <a:off x="7324725" y="44538900"/>
          <a:ext cx="0" cy="12573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238</xdr:row>
      <xdr:rowOff>0</xdr:rowOff>
    </xdr:from>
    <xdr:to>
      <xdr:col>11</xdr:col>
      <xdr:colOff>28575</xdr:colOff>
      <xdr:row>238</xdr:row>
      <xdr:rowOff>0</xdr:rowOff>
    </xdr:to>
    <xdr:cxnSp macro="">
      <xdr:nvCxnSpPr>
        <xdr:cNvPr id="66" name="Прямая со стрелкой 65"/>
        <xdr:cNvCxnSpPr/>
      </xdr:nvCxnSpPr>
      <xdr:spPr>
        <a:xfrm>
          <a:off x="5619750" y="45900975"/>
          <a:ext cx="14763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258</xdr:row>
      <xdr:rowOff>0</xdr:rowOff>
    </xdr:from>
    <xdr:to>
      <xdr:col>14</xdr:col>
      <xdr:colOff>57150</xdr:colOff>
      <xdr:row>258</xdr:row>
      <xdr:rowOff>0</xdr:rowOff>
    </xdr:to>
    <xdr:cxnSp macro="">
      <xdr:nvCxnSpPr>
        <xdr:cNvPr id="67" name="Прямая со стрелкой 66"/>
        <xdr:cNvCxnSpPr/>
      </xdr:nvCxnSpPr>
      <xdr:spPr>
        <a:xfrm>
          <a:off x="5305425" y="49758600"/>
          <a:ext cx="27813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244</xdr:row>
      <xdr:rowOff>0</xdr:rowOff>
    </xdr:from>
    <xdr:to>
      <xdr:col>8</xdr:col>
      <xdr:colOff>9525</xdr:colOff>
      <xdr:row>247</xdr:row>
      <xdr:rowOff>28575</xdr:rowOff>
    </xdr:to>
    <xdr:cxnSp macro="">
      <xdr:nvCxnSpPr>
        <xdr:cNvPr id="68" name="Прямая со стрелкой 67"/>
        <xdr:cNvCxnSpPr/>
      </xdr:nvCxnSpPr>
      <xdr:spPr>
        <a:xfrm>
          <a:off x="6429375" y="47063025"/>
          <a:ext cx="9525" cy="6096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171450</xdr:colOff>
      <xdr:row>246</xdr:row>
      <xdr:rowOff>190500</xdr:rowOff>
    </xdr:from>
    <xdr:to>
      <xdr:col>12</xdr:col>
      <xdr:colOff>0</xdr:colOff>
      <xdr:row>253</xdr:row>
      <xdr:rowOff>47625</xdr:rowOff>
    </xdr:to>
    <xdr:cxnSp macro="">
      <xdr:nvCxnSpPr>
        <xdr:cNvPr id="69" name="Прямая со стрелкой 68"/>
        <xdr:cNvCxnSpPr/>
      </xdr:nvCxnSpPr>
      <xdr:spPr>
        <a:xfrm flipH="1">
          <a:off x="7239000" y="47634525"/>
          <a:ext cx="85725" cy="12096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253</xdr:row>
      <xdr:rowOff>180975</xdr:rowOff>
    </xdr:from>
    <xdr:to>
      <xdr:col>11</xdr:col>
      <xdr:colOff>19050</xdr:colOff>
      <xdr:row>254</xdr:row>
      <xdr:rowOff>9525</xdr:rowOff>
    </xdr:to>
    <xdr:cxnSp macro="">
      <xdr:nvCxnSpPr>
        <xdr:cNvPr id="70" name="Прямая со стрелкой 69"/>
        <xdr:cNvCxnSpPr/>
      </xdr:nvCxnSpPr>
      <xdr:spPr>
        <a:xfrm flipV="1">
          <a:off x="5629275" y="48977550"/>
          <a:ext cx="1457325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250</xdr:row>
      <xdr:rowOff>0</xdr:rowOff>
    </xdr:from>
    <xdr:to>
      <xdr:col>5</xdr:col>
      <xdr:colOff>19050</xdr:colOff>
      <xdr:row>250</xdr:row>
      <xdr:rowOff>0</xdr:rowOff>
    </xdr:to>
    <xdr:cxnSp macro="">
      <xdr:nvCxnSpPr>
        <xdr:cNvPr id="71" name="Прямая со стрелкой 70"/>
        <xdr:cNvCxnSpPr/>
      </xdr:nvCxnSpPr>
      <xdr:spPr>
        <a:xfrm>
          <a:off x="5305425" y="48215550"/>
          <a:ext cx="3429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270</xdr:row>
      <xdr:rowOff>0</xdr:rowOff>
    </xdr:from>
    <xdr:to>
      <xdr:col>11</xdr:col>
      <xdr:colOff>28575</xdr:colOff>
      <xdr:row>270</xdr:row>
      <xdr:rowOff>9525</xdr:rowOff>
    </xdr:to>
    <xdr:cxnSp macro="">
      <xdr:nvCxnSpPr>
        <xdr:cNvPr id="72" name="Прямая со стрелкой 71"/>
        <xdr:cNvCxnSpPr/>
      </xdr:nvCxnSpPr>
      <xdr:spPr>
        <a:xfrm>
          <a:off x="5619750" y="52073175"/>
          <a:ext cx="14763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260</xdr:row>
      <xdr:rowOff>0</xdr:rowOff>
    </xdr:from>
    <xdr:to>
      <xdr:col>8</xdr:col>
      <xdr:colOff>9525</xdr:colOff>
      <xdr:row>263</xdr:row>
      <xdr:rowOff>0</xdr:rowOff>
    </xdr:to>
    <xdr:cxnSp macro="">
      <xdr:nvCxnSpPr>
        <xdr:cNvPr id="73" name="Прямая со стрелкой 72"/>
        <xdr:cNvCxnSpPr/>
      </xdr:nvCxnSpPr>
      <xdr:spPr>
        <a:xfrm flipH="1">
          <a:off x="6429375" y="50149125"/>
          <a:ext cx="9525" cy="5810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262</xdr:row>
      <xdr:rowOff>190500</xdr:rowOff>
    </xdr:from>
    <xdr:to>
      <xdr:col>12</xdr:col>
      <xdr:colOff>9525</xdr:colOff>
      <xdr:row>269</xdr:row>
      <xdr:rowOff>57150</xdr:rowOff>
    </xdr:to>
    <xdr:cxnSp macro="">
      <xdr:nvCxnSpPr>
        <xdr:cNvPr id="74" name="Прямая со стрелкой 73"/>
        <xdr:cNvCxnSpPr/>
      </xdr:nvCxnSpPr>
      <xdr:spPr>
        <a:xfrm flipH="1">
          <a:off x="7324725" y="50720625"/>
          <a:ext cx="9525" cy="12192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265</xdr:row>
      <xdr:rowOff>180975</xdr:rowOff>
    </xdr:from>
    <xdr:to>
      <xdr:col>5</xdr:col>
      <xdr:colOff>19050</xdr:colOff>
      <xdr:row>266</xdr:row>
      <xdr:rowOff>0</xdr:rowOff>
    </xdr:to>
    <xdr:cxnSp macro="">
      <xdr:nvCxnSpPr>
        <xdr:cNvPr id="75" name="Прямая со стрелкой 74"/>
        <xdr:cNvCxnSpPr/>
      </xdr:nvCxnSpPr>
      <xdr:spPr>
        <a:xfrm flipV="1">
          <a:off x="5314950" y="51292125"/>
          <a:ext cx="3333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276</xdr:row>
      <xdr:rowOff>0</xdr:rowOff>
    </xdr:from>
    <xdr:to>
      <xdr:col>14</xdr:col>
      <xdr:colOff>247650</xdr:colOff>
      <xdr:row>289</xdr:row>
      <xdr:rowOff>57150</xdr:rowOff>
    </xdr:to>
    <xdr:cxnSp macro="">
      <xdr:nvCxnSpPr>
        <xdr:cNvPr id="76" name="Прямая со стрелкой 75"/>
        <xdr:cNvCxnSpPr/>
      </xdr:nvCxnSpPr>
      <xdr:spPr>
        <a:xfrm>
          <a:off x="8277225" y="53235225"/>
          <a:ext cx="0" cy="25622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289</xdr:row>
      <xdr:rowOff>180975</xdr:rowOff>
    </xdr:from>
    <xdr:to>
      <xdr:col>14</xdr:col>
      <xdr:colOff>57150</xdr:colOff>
      <xdr:row>289</xdr:row>
      <xdr:rowOff>180975</xdr:rowOff>
    </xdr:to>
    <xdr:cxnSp macro="">
      <xdr:nvCxnSpPr>
        <xdr:cNvPr id="77" name="Прямая со стрелкой 76"/>
        <xdr:cNvCxnSpPr/>
      </xdr:nvCxnSpPr>
      <xdr:spPr>
        <a:xfrm>
          <a:off x="5324475" y="55921275"/>
          <a:ext cx="27622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219075</xdr:colOff>
      <xdr:row>276</xdr:row>
      <xdr:rowOff>9525</xdr:rowOff>
    </xdr:from>
    <xdr:to>
      <xdr:col>8</xdr:col>
      <xdr:colOff>9525</xdr:colOff>
      <xdr:row>279</xdr:row>
      <xdr:rowOff>19050</xdr:rowOff>
    </xdr:to>
    <xdr:cxnSp macro="">
      <xdr:nvCxnSpPr>
        <xdr:cNvPr id="78" name="Прямая со стрелкой 77"/>
        <xdr:cNvCxnSpPr/>
      </xdr:nvCxnSpPr>
      <xdr:spPr>
        <a:xfrm>
          <a:off x="6419850" y="53244750"/>
          <a:ext cx="19050" cy="5905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286</xdr:row>
      <xdr:rowOff>0</xdr:rowOff>
    </xdr:from>
    <xdr:to>
      <xdr:col>11</xdr:col>
      <xdr:colOff>28575</xdr:colOff>
      <xdr:row>286</xdr:row>
      <xdr:rowOff>0</xdr:rowOff>
    </xdr:to>
    <xdr:cxnSp macro="">
      <xdr:nvCxnSpPr>
        <xdr:cNvPr id="79" name="Прямая со стрелкой 78"/>
        <xdr:cNvCxnSpPr/>
      </xdr:nvCxnSpPr>
      <xdr:spPr>
        <a:xfrm>
          <a:off x="5629275" y="55159275"/>
          <a:ext cx="14668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171450</xdr:colOff>
      <xdr:row>278</xdr:row>
      <xdr:rowOff>190500</xdr:rowOff>
    </xdr:from>
    <xdr:to>
      <xdr:col>11</xdr:col>
      <xdr:colOff>171450</xdr:colOff>
      <xdr:row>285</xdr:row>
      <xdr:rowOff>19050</xdr:rowOff>
    </xdr:to>
    <xdr:cxnSp macro="">
      <xdr:nvCxnSpPr>
        <xdr:cNvPr id="80" name="Прямая со стрелкой 79"/>
        <xdr:cNvCxnSpPr/>
      </xdr:nvCxnSpPr>
      <xdr:spPr>
        <a:xfrm>
          <a:off x="7239000" y="53806725"/>
          <a:ext cx="0" cy="11811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282</xdr:row>
      <xdr:rowOff>0</xdr:rowOff>
    </xdr:from>
    <xdr:to>
      <xdr:col>5</xdr:col>
      <xdr:colOff>0</xdr:colOff>
      <xdr:row>282</xdr:row>
      <xdr:rowOff>0</xdr:rowOff>
    </xdr:to>
    <xdr:cxnSp macro="">
      <xdr:nvCxnSpPr>
        <xdr:cNvPr id="81" name="Прямая со стрелкой 80"/>
        <xdr:cNvCxnSpPr/>
      </xdr:nvCxnSpPr>
      <xdr:spPr>
        <a:xfrm>
          <a:off x="5324475" y="54387750"/>
          <a:ext cx="3048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292</xdr:row>
      <xdr:rowOff>0</xdr:rowOff>
    </xdr:from>
    <xdr:to>
      <xdr:col>10</xdr:col>
      <xdr:colOff>0</xdr:colOff>
      <xdr:row>299</xdr:row>
      <xdr:rowOff>19050</xdr:rowOff>
    </xdr:to>
    <xdr:cxnSp macro="">
      <xdr:nvCxnSpPr>
        <xdr:cNvPr id="82" name="Прямая со стрелкой 81"/>
        <xdr:cNvCxnSpPr/>
      </xdr:nvCxnSpPr>
      <xdr:spPr>
        <a:xfrm>
          <a:off x="6838950" y="56321325"/>
          <a:ext cx="0" cy="13620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299</xdr:row>
      <xdr:rowOff>180975</xdr:rowOff>
    </xdr:from>
    <xdr:to>
      <xdr:col>9</xdr:col>
      <xdr:colOff>19050</xdr:colOff>
      <xdr:row>300</xdr:row>
      <xdr:rowOff>0</xdr:rowOff>
    </xdr:to>
    <xdr:cxnSp macro="">
      <xdr:nvCxnSpPr>
        <xdr:cNvPr id="83" name="Прямая со стрелкой 82"/>
        <xdr:cNvCxnSpPr/>
      </xdr:nvCxnSpPr>
      <xdr:spPr>
        <a:xfrm>
          <a:off x="5324475" y="57845325"/>
          <a:ext cx="13049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302</xdr:row>
      <xdr:rowOff>0</xdr:rowOff>
    </xdr:from>
    <xdr:to>
      <xdr:col>10</xdr:col>
      <xdr:colOff>9525</xdr:colOff>
      <xdr:row>309</xdr:row>
      <xdr:rowOff>47625</xdr:rowOff>
    </xdr:to>
    <xdr:cxnSp macro="">
      <xdr:nvCxnSpPr>
        <xdr:cNvPr id="84" name="Прямая со стрелкой 83"/>
        <xdr:cNvCxnSpPr/>
      </xdr:nvCxnSpPr>
      <xdr:spPr>
        <a:xfrm flipH="1">
          <a:off x="6838950" y="58245375"/>
          <a:ext cx="9525" cy="13906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309</xdr:row>
      <xdr:rowOff>180975</xdr:rowOff>
    </xdr:from>
    <xdr:to>
      <xdr:col>9</xdr:col>
      <xdr:colOff>28575</xdr:colOff>
      <xdr:row>310</xdr:row>
      <xdr:rowOff>0</xdr:rowOff>
    </xdr:to>
    <xdr:cxnSp macro="">
      <xdr:nvCxnSpPr>
        <xdr:cNvPr id="85" name="Прямая со стрелкой 84"/>
        <xdr:cNvCxnSpPr/>
      </xdr:nvCxnSpPr>
      <xdr:spPr>
        <a:xfrm>
          <a:off x="5324475" y="59769375"/>
          <a:ext cx="13144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311</xdr:row>
      <xdr:rowOff>171450</xdr:rowOff>
    </xdr:from>
    <xdr:to>
      <xdr:col>15</xdr:col>
      <xdr:colOff>0</xdr:colOff>
      <xdr:row>325</xdr:row>
      <xdr:rowOff>47625</xdr:rowOff>
    </xdr:to>
    <xdr:cxnSp macro="">
      <xdr:nvCxnSpPr>
        <xdr:cNvPr id="86" name="Прямая со стрелкой 85"/>
        <xdr:cNvCxnSpPr/>
      </xdr:nvCxnSpPr>
      <xdr:spPr>
        <a:xfrm flipH="1">
          <a:off x="8277225" y="60140850"/>
          <a:ext cx="9525" cy="25812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326</xdr:row>
      <xdr:rowOff>0</xdr:rowOff>
    </xdr:from>
    <xdr:to>
      <xdr:col>14</xdr:col>
      <xdr:colOff>66675</xdr:colOff>
      <xdr:row>326</xdr:row>
      <xdr:rowOff>0</xdr:rowOff>
    </xdr:to>
    <xdr:cxnSp macro="">
      <xdr:nvCxnSpPr>
        <xdr:cNvPr id="87" name="Прямая со стрелкой 86"/>
        <xdr:cNvCxnSpPr/>
      </xdr:nvCxnSpPr>
      <xdr:spPr>
        <a:xfrm>
          <a:off x="5314950" y="62865000"/>
          <a:ext cx="27813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315</xdr:row>
      <xdr:rowOff>9525</xdr:rowOff>
    </xdr:from>
    <xdr:to>
      <xdr:col>5</xdr:col>
      <xdr:colOff>0</xdr:colOff>
      <xdr:row>321</xdr:row>
      <xdr:rowOff>28575</xdr:rowOff>
    </xdr:to>
    <xdr:cxnSp macro="">
      <xdr:nvCxnSpPr>
        <xdr:cNvPr id="88" name="Прямая со стрелкой 87"/>
        <xdr:cNvCxnSpPr/>
      </xdr:nvCxnSpPr>
      <xdr:spPr>
        <a:xfrm>
          <a:off x="5629275" y="60759975"/>
          <a:ext cx="0" cy="11715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312</xdr:row>
      <xdr:rowOff>0</xdr:rowOff>
    </xdr:from>
    <xdr:to>
      <xdr:col>9</xdr:col>
      <xdr:colOff>9525</xdr:colOff>
      <xdr:row>315</xdr:row>
      <xdr:rowOff>28575</xdr:rowOff>
    </xdr:to>
    <xdr:cxnSp macro="">
      <xdr:nvCxnSpPr>
        <xdr:cNvPr id="89" name="Прямая со стрелкой 88"/>
        <xdr:cNvCxnSpPr/>
      </xdr:nvCxnSpPr>
      <xdr:spPr>
        <a:xfrm>
          <a:off x="6610350" y="60169425"/>
          <a:ext cx="9525" cy="6096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321</xdr:row>
      <xdr:rowOff>180975</xdr:rowOff>
    </xdr:from>
    <xdr:to>
      <xdr:col>12</xdr:col>
      <xdr:colOff>38100</xdr:colOff>
      <xdr:row>322</xdr:row>
      <xdr:rowOff>0</xdr:rowOff>
    </xdr:to>
    <xdr:cxnSp macro="">
      <xdr:nvCxnSpPr>
        <xdr:cNvPr id="90" name="Прямая со стрелкой 89"/>
        <xdr:cNvCxnSpPr/>
      </xdr:nvCxnSpPr>
      <xdr:spPr>
        <a:xfrm flipV="1">
          <a:off x="6000750" y="62083950"/>
          <a:ext cx="13620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317</xdr:row>
      <xdr:rowOff>180975</xdr:rowOff>
    </xdr:from>
    <xdr:to>
      <xdr:col>14</xdr:col>
      <xdr:colOff>19050</xdr:colOff>
      <xdr:row>318</xdr:row>
      <xdr:rowOff>0</xdr:rowOff>
    </xdr:to>
    <xdr:cxnSp macro="">
      <xdr:nvCxnSpPr>
        <xdr:cNvPr id="91" name="Прямая со стрелкой 90"/>
        <xdr:cNvCxnSpPr/>
      </xdr:nvCxnSpPr>
      <xdr:spPr>
        <a:xfrm>
          <a:off x="7324725" y="61312425"/>
          <a:ext cx="72390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247650</xdr:colOff>
      <xdr:row>327</xdr:row>
      <xdr:rowOff>190500</xdr:rowOff>
    </xdr:from>
    <xdr:to>
      <xdr:col>15</xdr:col>
      <xdr:colOff>0</xdr:colOff>
      <xdr:row>341</xdr:row>
      <xdr:rowOff>47625</xdr:rowOff>
    </xdr:to>
    <xdr:cxnSp macro="">
      <xdr:nvCxnSpPr>
        <xdr:cNvPr id="92" name="Прямая со стрелкой 91"/>
        <xdr:cNvCxnSpPr/>
      </xdr:nvCxnSpPr>
      <xdr:spPr>
        <a:xfrm flipH="1">
          <a:off x="8277225" y="63246000"/>
          <a:ext cx="9525" cy="25622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341</xdr:row>
      <xdr:rowOff>180975</xdr:rowOff>
    </xdr:from>
    <xdr:to>
      <xdr:col>14</xdr:col>
      <xdr:colOff>38100</xdr:colOff>
      <xdr:row>341</xdr:row>
      <xdr:rowOff>180975</xdr:rowOff>
    </xdr:to>
    <xdr:cxnSp macro="">
      <xdr:nvCxnSpPr>
        <xdr:cNvPr id="93" name="Прямая со стрелкой 92"/>
        <xdr:cNvCxnSpPr/>
      </xdr:nvCxnSpPr>
      <xdr:spPr>
        <a:xfrm>
          <a:off x="5324475" y="65941575"/>
          <a:ext cx="2743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330</xdr:row>
      <xdr:rowOff>190500</xdr:rowOff>
    </xdr:from>
    <xdr:to>
      <xdr:col>5</xdr:col>
      <xdr:colOff>9525</xdr:colOff>
      <xdr:row>337</xdr:row>
      <xdr:rowOff>47625</xdr:rowOff>
    </xdr:to>
    <xdr:cxnSp macro="">
      <xdr:nvCxnSpPr>
        <xdr:cNvPr id="94" name="Прямая со стрелкой 93"/>
        <xdr:cNvCxnSpPr/>
      </xdr:nvCxnSpPr>
      <xdr:spPr>
        <a:xfrm>
          <a:off x="5619750" y="63827025"/>
          <a:ext cx="19050" cy="12096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337</xdr:row>
      <xdr:rowOff>180975</xdr:rowOff>
    </xdr:from>
    <xdr:to>
      <xdr:col>12</xdr:col>
      <xdr:colOff>38100</xdr:colOff>
      <xdr:row>337</xdr:row>
      <xdr:rowOff>180975</xdr:rowOff>
    </xdr:to>
    <xdr:cxnSp macro="">
      <xdr:nvCxnSpPr>
        <xdr:cNvPr id="95" name="Прямая со стрелкой 94"/>
        <xdr:cNvCxnSpPr/>
      </xdr:nvCxnSpPr>
      <xdr:spPr>
        <a:xfrm>
          <a:off x="6010275" y="65170050"/>
          <a:ext cx="135255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328</xdr:row>
      <xdr:rowOff>9525</xdr:rowOff>
    </xdr:from>
    <xdr:to>
      <xdr:col>9</xdr:col>
      <xdr:colOff>9525</xdr:colOff>
      <xdr:row>331</xdr:row>
      <xdr:rowOff>9525</xdr:rowOff>
    </xdr:to>
    <xdr:cxnSp macro="">
      <xdr:nvCxnSpPr>
        <xdr:cNvPr id="96" name="Прямая со стрелкой 95"/>
        <xdr:cNvCxnSpPr/>
      </xdr:nvCxnSpPr>
      <xdr:spPr>
        <a:xfrm flipH="1">
          <a:off x="6610350" y="63265050"/>
          <a:ext cx="9525" cy="5810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161925</xdr:colOff>
      <xdr:row>333</xdr:row>
      <xdr:rowOff>180975</xdr:rowOff>
    </xdr:from>
    <xdr:to>
      <xdr:col>14</xdr:col>
      <xdr:colOff>9525</xdr:colOff>
      <xdr:row>333</xdr:row>
      <xdr:rowOff>180975</xdr:rowOff>
    </xdr:to>
    <xdr:cxnSp macro="">
      <xdr:nvCxnSpPr>
        <xdr:cNvPr id="97" name="Прямая со стрелкой 96"/>
        <xdr:cNvCxnSpPr/>
      </xdr:nvCxnSpPr>
      <xdr:spPr>
        <a:xfrm>
          <a:off x="7229475" y="64398525"/>
          <a:ext cx="8096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357</xdr:row>
      <xdr:rowOff>180975</xdr:rowOff>
    </xdr:from>
    <xdr:to>
      <xdr:col>14</xdr:col>
      <xdr:colOff>19050</xdr:colOff>
      <xdr:row>358</xdr:row>
      <xdr:rowOff>0</xdr:rowOff>
    </xdr:to>
    <xdr:cxnSp macro="">
      <xdr:nvCxnSpPr>
        <xdr:cNvPr id="98" name="Прямая со стрелкой 97"/>
        <xdr:cNvCxnSpPr/>
      </xdr:nvCxnSpPr>
      <xdr:spPr>
        <a:xfrm>
          <a:off x="5324475" y="69027675"/>
          <a:ext cx="27241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346</xdr:row>
      <xdr:rowOff>190500</xdr:rowOff>
    </xdr:from>
    <xdr:to>
      <xdr:col>5</xdr:col>
      <xdr:colOff>0</xdr:colOff>
      <xdr:row>353</xdr:row>
      <xdr:rowOff>28575</xdr:rowOff>
    </xdr:to>
    <xdr:cxnSp macro="">
      <xdr:nvCxnSpPr>
        <xdr:cNvPr id="99" name="Прямая со стрелкой 98"/>
        <xdr:cNvCxnSpPr/>
      </xdr:nvCxnSpPr>
      <xdr:spPr>
        <a:xfrm>
          <a:off x="5629275" y="66913125"/>
          <a:ext cx="0" cy="1190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344</xdr:row>
      <xdr:rowOff>19050</xdr:rowOff>
    </xdr:from>
    <xdr:to>
      <xdr:col>9</xdr:col>
      <xdr:colOff>9525</xdr:colOff>
      <xdr:row>347</xdr:row>
      <xdr:rowOff>9525</xdr:rowOff>
    </xdr:to>
    <xdr:cxnSp macro="">
      <xdr:nvCxnSpPr>
        <xdr:cNvPr id="100" name="Прямая со стрелкой 99"/>
        <xdr:cNvCxnSpPr/>
      </xdr:nvCxnSpPr>
      <xdr:spPr>
        <a:xfrm>
          <a:off x="6610350" y="66360675"/>
          <a:ext cx="9525" cy="571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350</xdr:row>
      <xdr:rowOff>0</xdr:rowOff>
    </xdr:from>
    <xdr:to>
      <xdr:col>14</xdr:col>
      <xdr:colOff>28575</xdr:colOff>
      <xdr:row>350</xdr:row>
      <xdr:rowOff>9525</xdr:rowOff>
    </xdr:to>
    <xdr:cxnSp macro="">
      <xdr:nvCxnSpPr>
        <xdr:cNvPr id="101" name="Прямая со стрелкой 100"/>
        <xdr:cNvCxnSpPr/>
      </xdr:nvCxnSpPr>
      <xdr:spPr>
        <a:xfrm>
          <a:off x="7324725" y="67494150"/>
          <a:ext cx="73342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353</xdr:row>
      <xdr:rowOff>180975</xdr:rowOff>
    </xdr:from>
    <xdr:to>
      <xdr:col>12</xdr:col>
      <xdr:colOff>28575</xdr:colOff>
      <xdr:row>354</xdr:row>
      <xdr:rowOff>0</xdr:rowOff>
    </xdr:to>
    <xdr:cxnSp macro="">
      <xdr:nvCxnSpPr>
        <xdr:cNvPr id="102" name="Прямая со стрелкой 101"/>
        <xdr:cNvCxnSpPr/>
      </xdr:nvCxnSpPr>
      <xdr:spPr>
        <a:xfrm>
          <a:off x="6000750" y="68256150"/>
          <a:ext cx="13525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374</xdr:row>
      <xdr:rowOff>0</xdr:rowOff>
    </xdr:from>
    <xdr:to>
      <xdr:col>14</xdr:col>
      <xdr:colOff>38100</xdr:colOff>
      <xdr:row>374</xdr:row>
      <xdr:rowOff>0</xdr:rowOff>
    </xdr:to>
    <xdr:cxnSp macro="">
      <xdr:nvCxnSpPr>
        <xdr:cNvPr id="103" name="Прямая со стрелкой 102"/>
        <xdr:cNvCxnSpPr/>
      </xdr:nvCxnSpPr>
      <xdr:spPr>
        <a:xfrm>
          <a:off x="5324475" y="72123300"/>
          <a:ext cx="27432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363</xdr:row>
      <xdr:rowOff>9525</xdr:rowOff>
    </xdr:from>
    <xdr:to>
      <xdr:col>5</xdr:col>
      <xdr:colOff>0</xdr:colOff>
      <xdr:row>369</xdr:row>
      <xdr:rowOff>47625</xdr:rowOff>
    </xdr:to>
    <xdr:cxnSp macro="">
      <xdr:nvCxnSpPr>
        <xdr:cNvPr id="104" name="Прямая со стрелкой 103"/>
        <xdr:cNvCxnSpPr/>
      </xdr:nvCxnSpPr>
      <xdr:spPr>
        <a:xfrm>
          <a:off x="5619750" y="70018275"/>
          <a:ext cx="9525" cy="11906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370</xdr:row>
      <xdr:rowOff>9525</xdr:rowOff>
    </xdr:from>
    <xdr:to>
      <xdr:col>12</xdr:col>
      <xdr:colOff>57150</xdr:colOff>
      <xdr:row>370</xdr:row>
      <xdr:rowOff>9525</xdr:rowOff>
    </xdr:to>
    <xdr:cxnSp macro="">
      <xdr:nvCxnSpPr>
        <xdr:cNvPr id="105" name="Прямая со стрелкой 104"/>
        <xdr:cNvCxnSpPr/>
      </xdr:nvCxnSpPr>
      <xdr:spPr>
        <a:xfrm>
          <a:off x="6010275" y="71361300"/>
          <a:ext cx="13716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360</xdr:row>
      <xdr:rowOff>9525</xdr:rowOff>
    </xdr:from>
    <xdr:to>
      <xdr:col>9</xdr:col>
      <xdr:colOff>9525</xdr:colOff>
      <xdr:row>363</xdr:row>
      <xdr:rowOff>0</xdr:rowOff>
    </xdr:to>
    <xdr:cxnSp macro="">
      <xdr:nvCxnSpPr>
        <xdr:cNvPr id="106" name="Прямая со стрелкой 105"/>
        <xdr:cNvCxnSpPr/>
      </xdr:nvCxnSpPr>
      <xdr:spPr>
        <a:xfrm>
          <a:off x="6610350" y="69437250"/>
          <a:ext cx="9525" cy="571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161925</xdr:colOff>
      <xdr:row>366</xdr:row>
      <xdr:rowOff>0</xdr:rowOff>
    </xdr:from>
    <xdr:to>
      <xdr:col>14</xdr:col>
      <xdr:colOff>0</xdr:colOff>
      <xdr:row>366</xdr:row>
      <xdr:rowOff>0</xdr:rowOff>
    </xdr:to>
    <xdr:cxnSp macro="">
      <xdr:nvCxnSpPr>
        <xdr:cNvPr id="107" name="Прямая со стрелкой 106"/>
        <xdr:cNvCxnSpPr/>
      </xdr:nvCxnSpPr>
      <xdr:spPr>
        <a:xfrm>
          <a:off x="7229475" y="70580250"/>
          <a:ext cx="8001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389</xdr:row>
      <xdr:rowOff>180975</xdr:rowOff>
    </xdr:from>
    <xdr:to>
      <xdr:col>14</xdr:col>
      <xdr:colOff>28575</xdr:colOff>
      <xdr:row>390</xdr:row>
      <xdr:rowOff>0</xdr:rowOff>
    </xdr:to>
    <xdr:cxnSp macro="">
      <xdr:nvCxnSpPr>
        <xdr:cNvPr id="108" name="Прямая со стрелкой 107"/>
        <xdr:cNvCxnSpPr/>
      </xdr:nvCxnSpPr>
      <xdr:spPr>
        <a:xfrm>
          <a:off x="5334000" y="75199875"/>
          <a:ext cx="2724150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376</xdr:row>
      <xdr:rowOff>19050</xdr:rowOff>
    </xdr:from>
    <xdr:to>
      <xdr:col>8</xdr:col>
      <xdr:colOff>19050</xdr:colOff>
      <xdr:row>379</xdr:row>
      <xdr:rowOff>9525</xdr:rowOff>
    </xdr:to>
    <xdr:cxnSp macro="">
      <xdr:nvCxnSpPr>
        <xdr:cNvPr id="109" name="Прямая со стрелкой 108"/>
        <xdr:cNvCxnSpPr/>
      </xdr:nvCxnSpPr>
      <xdr:spPr>
        <a:xfrm>
          <a:off x="6429375" y="72532875"/>
          <a:ext cx="19050" cy="5715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379</xdr:row>
      <xdr:rowOff>9525</xdr:rowOff>
    </xdr:from>
    <xdr:to>
      <xdr:col>12</xdr:col>
      <xdr:colOff>9525</xdr:colOff>
      <xdr:row>385</xdr:row>
      <xdr:rowOff>19050</xdr:rowOff>
    </xdr:to>
    <xdr:cxnSp macro="">
      <xdr:nvCxnSpPr>
        <xdr:cNvPr id="110" name="Прямая со стрелкой 109"/>
        <xdr:cNvCxnSpPr/>
      </xdr:nvCxnSpPr>
      <xdr:spPr>
        <a:xfrm>
          <a:off x="7324725" y="73104375"/>
          <a:ext cx="9525" cy="1162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382</xdr:row>
      <xdr:rowOff>0</xdr:rowOff>
    </xdr:from>
    <xdr:to>
      <xdr:col>4</xdr:col>
      <xdr:colOff>295275</xdr:colOff>
      <xdr:row>382</xdr:row>
      <xdr:rowOff>9525</xdr:rowOff>
    </xdr:to>
    <xdr:cxnSp macro="">
      <xdr:nvCxnSpPr>
        <xdr:cNvPr id="111" name="Прямая со стрелкой 110"/>
        <xdr:cNvCxnSpPr/>
      </xdr:nvCxnSpPr>
      <xdr:spPr>
        <a:xfrm flipV="1">
          <a:off x="5324475" y="73666350"/>
          <a:ext cx="2952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385</xdr:row>
      <xdr:rowOff>180975</xdr:rowOff>
    </xdr:from>
    <xdr:to>
      <xdr:col>11</xdr:col>
      <xdr:colOff>38100</xdr:colOff>
      <xdr:row>386</xdr:row>
      <xdr:rowOff>0</xdr:rowOff>
    </xdr:to>
    <xdr:cxnSp macro="">
      <xdr:nvCxnSpPr>
        <xdr:cNvPr id="112" name="Прямая со стрелкой 111"/>
        <xdr:cNvCxnSpPr/>
      </xdr:nvCxnSpPr>
      <xdr:spPr>
        <a:xfrm flipV="1">
          <a:off x="5629275" y="74428350"/>
          <a:ext cx="1476375" cy="95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"/>
  <sheetViews>
    <sheetView tabSelected="1" topLeftCell="A46" zoomScale="60" zoomScaleNormal="60" workbookViewId="0">
      <selection activeCell="AD91" sqref="AD91"/>
    </sheetView>
  </sheetViews>
  <sheetFormatPr defaultRowHeight="15" x14ac:dyDescent="0.25"/>
  <cols>
    <col min="1" max="1" width="9.140625" style="105"/>
    <col min="2" max="2" width="24.85546875" customWidth="1"/>
    <col min="3" max="3" width="44.28515625" customWidth="1"/>
    <col min="4" max="4" width="5.5703125" customWidth="1"/>
    <col min="5" max="5" width="3.28515625" customWidth="1"/>
    <col min="6" max="6" width="8.28515625" customWidth="1"/>
    <col min="7" max="7" width="3.5703125" customWidth="1"/>
    <col min="8" max="8" width="5.85546875" customWidth="1"/>
    <col min="9" max="9" width="8.28515625" customWidth="1"/>
    <col min="10" max="10" width="3.140625" customWidth="1"/>
    <col min="11" max="11" width="4" customWidth="1"/>
    <col min="12" max="12" width="3" customWidth="1"/>
    <col min="13" max="13" width="3.42578125" customWidth="1"/>
    <col min="14" max="14" width="2.7109375" customWidth="1"/>
    <col min="15" max="15" width="3.42578125" customWidth="1"/>
    <col min="16" max="16" width="4.85546875" customWidth="1"/>
    <col min="17" max="17" width="2.42578125" customWidth="1"/>
    <col min="18" max="18" width="3.7109375" customWidth="1"/>
    <col min="19" max="19" width="3.85546875" customWidth="1"/>
    <col min="20" max="20" width="8.28515625" customWidth="1"/>
    <col min="21" max="21" width="6.5703125" customWidth="1"/>
    <col min="22" max="22" width="3.28515625" customWidth="1"/>
    <col min="23" max="23" width="9.28515625" customWidth="1"/>
    <col min="24" max="25" width="3.85546875" customWidth="1"/>
    <col min="26" max="26" width="6.5703125" customWidth="1"/>
    <col min="27" max="27" width="13" style="149" customWidth="1"/>
    <col min="28" max="28" width="22.28515625" style="157" customWidth="1"/>
    <col min="29" max="29" width="14" style="112" customWidth="1"/>
    <col min="30" max="30" width="16.28515625" style="112" customWidth="1"/>
  </cols>
  <sheetData>
    <row r="1" spans="1:30" ht="18.75" customHeight="1" x14ac:dyDescent="0.3">
      <c r="A1" s="210" t="s">
        <v>0</v>
      </c>
      <c r="B1" s="210" t="s">
        <v>102</v>
      </c>
      <c r="C1" s="212" t="s">
        <v>3</v>
      </c>
      <c r="D1" s="213" t="s">
        <v>2</v>
      </c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05" t="s">
        <v>46</v>
      </c>
      <c r="AB1" s="203" t="s">
        <v>105</v>
      </c>
      <c r="AC1" s="205" t="s">
        <v>47</v>
      </c>
      <c r="AD1" s="205" t="s">
        <v>106</v>
      </c>
    </row>
    <row r="2" spans="1:30" ht="18.75" x14ac:dyDescent="0.25">
      <c r="A2" s="211"/>
      <c r="B2" s="210"/>
      <c r="C2" s="212"/>
      <c r="D2" s="207" t="s">
        <v>45</v>
      </c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9"/>
      <c r="AA2" s="206"/>
      <c r="AB2" s="204"/>
      <c r="AC2" s="206"/>
      <c r="AD2" s="206"/>
    </row>
    <row r="3" spans="1:30" ht="15" customHeight="1" x14ac:dyDescent="0.25">
      <c r="A3" s="202">
        <v>27</v>
      </c>
      <c r="B3" s="202" t="s">
        <v>15</v>
      </c>
      <c r="C3" s="169" t="s">
        <v>98</v>
      </c>
      <c r="D3" s="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  <c r="Y3" s="3"/>
      <c r="Z3" s="108"/>
      <c r="AA3" s="166" t="s">
        <v>6</v>
      </c>
      <c r="AB3" s="174">
        <v>74600</v>
      </c>
      <c r="AC3" s="158">
        <v>5</v>
      </c>
      <c r="AD3" s="158">
        <f>+AB3*AC3</f>
        <v>373000</v>
      </c>
    </row>
    <row r="4" spans="1:30" ht="15.75" customHeight="1" thickBot="1" x14ac:dyDescent="0.3">
      <c r="A4" s="202"/>
      <c r="B4" s="202"/>
      <c r="C4" s="170"/>
      <c r="D4" s="4"/>
      <c r="E4" s="5"/>
      <c r="F4" s="5"/>
      <c r="G4" s="5"/>
      <c r="H4" s="5"/>
      <c r="I4" s="5"/>
      <c r="J4" s="5"/>
      <c r="K4" s="5"/>
      <c r="L4" s="5"/>
      <c r="M4" s="5"/>
      <c r="N4" s="196" t="s">
        <v>11</v>
      </c>
      <c r="O4" s="197"/>
      <c r="P4" s="197"/>
      <c r="Q4" s="5"/>
      <c r="R4" s="5"/>
      <c r="S4" s="5"/>
      <c r="T4" s="5"/>
      <c r="U4" s="5"/>
      <c r="V4" s="5"/>
      <c r="W4" s="5"/>
      <c r="X4" s="6"/>
      <c r="Y4" s="6"/>
      <c r="Z4" s="106"/>
      <c r="AA4" s="167"/>
      <c r="AB4" s="172"/>
      <c r="AC4" s="159"/>
      <c r="AD4" s="159"/>
    </row>
    <row r="5" spans="1:30" ht="15" customHeight="1" x14ac:dyDescent="0.25">
      <c r="A5" s="202"/>
      <c r="B5" s="202"/>
      <c r="C5" s="170"/>
      <c r="D5" s="4"/>
      <c r="E5" s="5"/>
      <c r="F5" s="7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10"/>
      <c r="Z5" s="106"/>
      <c r="AA5" s="167"/>
      <c r="AB5" s="172"/>
      <c r="AC5" s="159"/>
      <c r="AD5" s="159"/>
    </row>
    <row r="6" spans="1:30" ht="15" customHeight="1" x14ac:dyDescent="0.25">
      <c r="A6" s="202"/>
      <c r="B6" s="202"/>
      <c r="C6" s="170"/>
      <c r="D6" s="4"/>
      <c r="E6" s="5"/>
      <c r="F6" s="11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12"/>
      <c r="X6" s="198" t="s">
        <v>12</v>
      </c>
      <c r="Y6" s="146"/>
      <c r="Z6" s="106"/>
      <c r="AA6" s="167"/>
      <c r="AB6" s="172"/>
      <c r="AC6" s="159"/>
      <c r="AD6" s="159"/>
    </row>
    <row r="7" spans="1:30" ht="15" customHeight="1" x14ac:dyDescent="0.25">
      <c r="A7" s="202"/>
      <c r="B7" s="202"/>
      <c r="C7" s="170"/>
      <c r="D7" s="4"/>
      <c r="E7" s="5"/>
      <c r="F7" s="11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2"/>
      <c r="X7" s="198"/>
      <c r="Y7" s="146"/>
      <c r="Z7" s="106"/>
      <c r="AA7" s="167"/>
      <c r="AB7" s="172"/>
      <c r="AC7" s="159"/>
      <c r="AD7" s="159"/>
    </row>
    <row r="8" spans="1:30" ht="15.75" customHeight="1" thickBot="1" x14ac:dyDescent="0.3">
      <c r="A8" s="202"/>
      <c r="B8" s="202"/>
      <c r="C8" s="170"/>
      <c r="D8" s="4"/>
      <c r="E8" s="5"/>
      <c r="F8" s="13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5"/>
      <c r="X8" s="10"/>
      <c r="Y8" s="10"/>
      <c r="Z8" s="106"/>
      <c r="AA8" s="167"/>
      <c r="AB8" s="172"/>
      <c r="AC8" s="159"/>
      <c r="AD8" s="159"/>
    </row>
    <row r="9" spans="1:30" ht="15" customHeight="1" x14ac:dyDescent="0.25">
      <c r="A9" s="202"/>
      <c r="B9" s="202"/>
      <c r="C9" s="170"/>
      <c r="D9" s="4"/>
      <c r="E9" s="181" t="s">
        <v>4</v>
      </c>
      <c r="F9" s="7"/>
      <c r="G9" s="8"/>
      <c r="H9" s="8"/>
      <c r="I9" s="8"/>
      <c r="J9" s="8"/>
      <c r="K9" s="8"/>
      <c r="L9" s="8"/>
      <c r="M9" s="8"/>
      <c r="N9" s="8"/>
      <c r="O9" s="9"/>
      <c r="P9" s="8"/>
      <c r="Q9" s="8"/>
      <c r="R9" s="8"/>
      <c r="S9" s="8"/>
      <c r="T9" s="8"/>
      <c r="U9" s="8"/>
      <c r="V9" s="8"/>
      <c r="W9" s="9"/>
      <c r="X9" s="10"/>
      <c r="Y9" s="10"/>
      <c r="Z9" s="106"/>
      <c r="AA9" s="167"/>
      <c r="AB9" s="172"/>
      <c r="AC9" s="159"/>
      <c r="AD9" s="159"/>
    </row>
    <row r="10" spans="1:30" ht="15" customHeight="1" x14ac:dyDescent="0.25">
      <c r="A10" s="202"/>
      <c r="B10" s="202"/>
      <c r="C10" s="170"/>
      <c r="D10" s="4"/>
      <c r="E10" s="182"/>
      <c r="F10" s="11"/>
      <c r="G10" s="5"/>
      <c r="H10" s="5"/>
      <c r="I10" s="5"/>
      <c r="J10" s="5"/>
      <c r="K10" s="5"/>
      <c r="L10" s="5"/>
      <c r="M10" s="5"/>
      <c r="N10" s="5"/>
      <c r="O10" s="12"/>
      <c r="P10" s="5"/>
      <c r="Q10" s="5"/>
      <c r="R10" s="5"/>
      <c r="S10" s="5"/>
      <c r="T10" s="5"/>
      <c r="U10" s="5"/>
      <c r="V10" s="5"/>
      <c r="W10" s="12"/>
      <c r="X10" s="198"/>
      <c r="Y10" s="146"/>
      <c r="Z10" s="106"/>
      <c r="AA10" s="167"/>
      <c r="AB10" s="172"/>
      <c r="AC10" s="159"/>
      <c r="AD10" s="159"/>
    </row>
    <row r="11" spans="1:30" ht="15" customHeight="1" x14ac:dyDescent="0.25">
      <c r="A11" s="202"/>
      <c r="B11" s="202"/>
      <c r="C11" s="170"/>
      <c r="D11" s="4"/>
      <c r="E11" s="182"/>
      <c r="F11" s="11"/>
      <c r="G11" s="5"/>
      <c r="H11" s="5"/>
      <c r="I11" s="5"/>
      <c r="J11" s="5"/>
      <c r="K11" s="5"/>
      <c r="L11" s="5"/>
      <c r="M11" s="5"/>
      <c r="N11" s="5"/>
      <c r="O11" s="12"/>
      <c r="P11" s="5"/>
      <c r="Q11" s="5"/>
      <c r="R11" s="5"/>
      <c r="S11" s="5"/>
      <c r="T11" s="5"/>
      <c r="U11" s="5"/>
      <c r="V11" s="5"/>
      <c r="W11" s="12"/>
      <c r="X11" s="198"/>
      <c r="Y11" s="146"/>
      <c r="Z11" s="106"/>
      <c r="AA11" s="167"/>
      <c r="AB11" s="172"/>
      <c r="AC11" s="159"/>
      <c r="AD11" s="159"/>
    </row>
    <row r="12" spans="1:30" ht="15" customHeight="1" x14ac:dyDescent="0.25">
      <c r="A12" s="202"/>
      <c r="B12" s="202"/>
      <c r="C12" s="170"/>
      <c r="D12" s="4"/>
      <c r="E12" s="182"/>
      <c r="F12" s="11"/>
      <c r="G12" s="5"/>
      <c r="H12" s="5"/>
      <c r="I12" s="5"/>
      <c r="J12" s="5"/>
      <c r="K12" s="5"/>
      <c r="L12" s="5"/>
      <c r="M12" s="5"/>
      <c r="N12" s="5"/>
      <c r="O12" s="12"/>
      <c r="P12" s="5"/>
      <c r="Q12" s="5"/>
      <c r="R12" s="5"/>
      <c r="S12" s="5"/>
      <c r="T12" s="5"/>
      <c r="U12" s="5"/>
      <c r="V12" s="5"/>
      <c r="W12" s="12"/>
      <c r="X12" s="198" t="s">
        <v>13</v>
      </c>
      <c r="Y12" s="146"/>
      <c r="Z12" s="106"/>
      <c r="AA12" s="167"/>
      <c r="AB12" s="172"/>
      <c r="AC12" s="159"/>
      <c r="AD12" s="159"/>
    </row>
    <row r="13" spans="1:30" ht="15" customHeight="1" x14ac:dyDescent="0.25">
      <c r="A13" s="202"/>
      <c r="B13" s="202"/>
      <c r="C13" s="170"/>
      <c r="D13" s="4"/>
      <c r="E13" s="182"/>
      <c r="F13" s="11"/>
      <c r="G13" s="5"/>
      <c r="H13" s="5"/>
      <c r="I13" s="5"/>
      <c r="J13" s="5"/>
      <c r="K13" s="5"/>
      <c r="L13" s="5"/>
      <c r="M13" s="5"/>
      <c r="N13" s="5"/>
      <c r="O13" s="12"/>
      <c r="P13" s="5"/>
      <c r="Q13" s="5"/>
      <c r="R13" s="5"/>
      <c r="S13" s="5"/>
      <c r="T13" s="5"/>
      <c r="U13" s="5"/>
      <c r="V13" s="5"/>
      <c r="W13" s="12"/>
      <c r="X13" s="198"/>
      <c r="Y13" s="146"/>
      <c r="Z13" s="106"/>
      <c r="AA13" s="167"/>
      <c r="AB13" s="172"/>
      <c r="AC13" s="159"/>
      <c r="AD13" s="159"/>
    </row>
    <row r="14" spans="1:30" ht="15" customHeight="1" x14ac:dyDescent="0.25">
      <c r="A14" s="202"/>
      <c r="B14" s="202"/>
      <c r="C14" s="170"/>
      <c r="D14" s="4"/>
      <c r="E14" s="182"/>
      <c r="F14" s="11"/>
      <c r="G14" s="5"/>
      <c r="H14" s="5"/>
      <c r="I14" s="5"/>
      <c r="J14" s="5"/>
      <c r="K14" s="5"/>
      <c r="L14" s="5"/>
      <c r="M14" s="5"/>
      <c r="N14" s="5"/>
      <c r="O14" s="12"/>
      <c r="P14" s="5"/>
      <c r="Q14" s="5"/>
      <c r="R14" s="5"/>
      <c r="S14" s="5"/>
      <c r="T14" s="5"/>
      <c r="U14" s="5"/>
      <c r="V14" s="5"/>
      <c r="W14" s="12"/>
      <c r="X14" s="10"/>
      <c r="Y14" s="10"/>
      <c r="Z14" s="106"/>
      <c r="AA14" s="167"/>
      <c r="AB14" s="172"/>
      <c r="AC14" s="159"/>
      <c r="AD14" s="159"/>
    </row>
    <row r="15" spans="1:30" ht="15" customHeight="1" x14ac:dyDescent="0.25">
      <c r="A15" s="202"/>
      <c r="B15" s="202"/>
      <c r="C15" s="170"/>
      <c r="D15" s="4"/>
      <c r="E15" s="182"/>
      <c r="F15" s="11"/>
      <c r="G15" s="5"/>
      <c r="H15" s="5"/>
      <c r="I15" s="5"/>
      <c r="J15" s="5"/>
      <c r="K15" s="5"/>
      <c r="L15" s="5"/>
      <c r="M15" s="5"/>
      <c r="N15" s="5"/>
      <c r="O15" s="12"/>
      <c r="P15" s="5"/>
      <c r="Q15" s="5"/>
      <c r="R15" s="5"/>
      <c r="S15" s="5"/>
      <c r="T15" s="5"/>
      <c r="U15" s="5"/>
      <c r="V15" s="5"/>
      <c r="W15" s="12"/>
      <c r="X15" s="10"/>
      <c r="Y15" s="10"/>
      <c r="Z15" s="106"/>
      <c r="AA15" s="167"/>
      <c r="AB15" s="172"/>
      <c r="AC15" s="159"/>
      <c r="AD15" s="159"/>
    </row>
    <row r="16" spans="1:30" ht="15" customHeight="1" x14ac:dyDescent="0.25">
      <c r="A16" s="202"/>
      <c r="B16" s="202"/>
      <c r="C16" s="170"/>
      <c r="D16" s="4"/>
      <c r="E16" s="182"/>
      <c r="F16" s="11"/>
      <c r="G16" s="5"/>
      <c r="H16" s="5"/>
      <c r="I16" s="5"/>
      <c r="J16" s="5"/>
      <c r="K16" s="5"/>
      <c r="L16" s="5"/>
      <c r="M16" s="5"/>
      <c r="N16" s="5"/>
      <c r="O16" s="12"/>
      <c r="P16" s="5"/>
      <c r="Q16" s="5"/>
      <c r="R16" s="5"/>
      <c r="S16" s="5"/>
      <c r="T16" s="5"/>
      <c r="U16" s="5"/>
      <c r="V16" s="5"/>
      <c r="W16" s="12"/>
      <c r="X16" s="10"/>
      <c r="Y16" s="10"/>
      <c r="Z16" s="106"/>
      <c r="AA16" s="167"/>
      <c r="AB16" s="172"/>
      <c r="AC16" s="159"/>
      <c r="AD16" s="159"/>
    </row>
    <row r="17" spans="1:30" ht="15.75" customHeight="1" thickBot="1" x14ac:dyDescent="0.3">
      <c r="A17" s="202"/>
      <c r="B17" s="202"/>
      <c r="C17" s="170"/>
      <c r="D17" s="4"/>
      <c r="E17" s="5"/>
      <c r="F17" s="13"/>
      <c r="G17" s="14"/>
      <c r="H17" s="14"/>
      <c r="I17" s="14"/>
      <c r="J17" s="14"/>
      <c r="K17" s="14"/>
      <c r="L17" s="14"/>
      <c r="M17" s="14"/>
      <c r="N17" s="14"/>
      <c r="O17" s="15"/>
      <c r="P17" s="14"/>
      <c r="Q17" s="14"/>
      <c r="R17" s="14"/>
      <c r="S17" s="14"/>
      <c r="T17" s="14"/>
      <c r="U17" s="14"/>
      <c r="V17" s="14"/>
      <c r="W17" s="15"/>
      <c r="X17" s="10"/>
      <c r="Y17" s="10"/>
      <c r="Z17" s="106"/>
      <c r="AA17" s="167"/>
      <c r="AB17" s="172"/>
      <c r="AC17" s="159"/>
      <c r="AD17" s="159"/>
    </row>
    <row r="18" spans="1:30" ht="15" customHeight="1" x14ac:dyDescent="0.25">
      <c r="A18" s="202"/>
      <c r="B18" s="202"/>
      <c r="C18" s="170"/>
      <c r="D18" s="16"/>
      <c r="E18" s="17"/>
      <c r="F18" s="199" t="s">
        <v>14</v>
      </c>
      <c r="G18" s="200"/>
      <c r="H18" s="200"/>
      <c r="I18" s="200"/>
      <c r="J18" s="200"/>
      <c r="K18" s="200"/>
      <c r="L18" s="200"/>
      <c r="M18" s="200"/>
      <c r="N18" s="200"/>
      <c r="O18" s="200"/>
      <c r="P18" s="199" t="s">
        <v>14</v>
      </c>
      <c r="Q18" s="201"/>
      <c r="R18" s="201"/>
      <c r="S18" s="201"/>
      <c r="T18" s="201"/>
      <c r="U18" s="201"/>
      <c r="V18" s="201"/>
      <c r="W18" s="201"/>
      <c r="X18" s="17"/>
      <c r="Y18" s="17"/>
      <c r="Z18" s="106"/>
      <c r="AA18" s="167"/>
      <c r="AB18" s="172"/>
      <c r="AC18" s="159"/>
      <c r="AD18" s="159"/>
    </row>
    <row r="19" spans="1:30" ht="15" customHeight="1" x14ac:dyDescent="0.25">
      <c r="A19" s="202"/>
      <c r="B19" s="202"/>
      <c r="C19" s="170"/>
      <c r="D19" s="16"/>
      <c r="E19" s="17"/>
      <c r="F19" s="5"/>
      <c r="G19" s="5"/>
      <c r="H19" s="5"/>
      <c r="I19" s="5"/>
      <c r="J19" s="5"/>
      <c r="K19" s="5"/>
      <c r="L19" s="5"/>
      <c r="M19" s="5"/>
      <c r="N19" s="152"/>
      <c r="O19" s="152"/>
      <c r="P19" s="17"/>
      <c r="Q19" s="17"/>
      <c r="R19" s="17"/>
      <c r="S19" s="17"/>
      <c r="T19" s="5"/>
      <c r="U19" s="5"/>
      <c r="V19" s="5"/>
      <c r="W19" s="5"/>
      <c r="X19" s="17"/>
      <c r="Y19" s="17"/>
      <c r="Z19" s="106"/>
      <c r="AA19" s="167"/>
      <c r="AB19" s="172"/>
      <c r="AC19" s="159"/>
      <c r="AD19" s="159"/>
    </row>
    <row r="20" spans="1:30" ht="15" customHeight="1" x14ac:dyDescent="0.25">
      <c r="A20" s="202"/>
      <c r="B20" s="202"/>
      <c r="C20" s="171"/>
      <c r="D20" s="18"/>
      <c r="E20" s="19"/>
      <c r="F20" s="19"/>
      <c r="G20" s="19"/>
      <c r="H20" s="20"/>
      <c r="I20" s="21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07"/>
      <c r="AA20" s="168"/>
      <c r="AB20" s="172"/>
      <c r="AC20" s="160"/>
      <c r="AD20" s="160"/>
    </row>
    <row r="21" spans="1:30" ht="15" customHeight="1" x14ac:dyDescent="0.25">
      <c r="A21" s="175">
        <v>28</v>
      </c>
      <c r="B21" s="176" t="s">
        <v>16</v>
      </c>
      <c r="C21" s="169" t="s">
        <v>99</v>
      </c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6"/>
      <c r="Y21" s="6"/>
      <c r="Z21" s="106"/>
      <c r="AA21" s="169" t="s">
        <v>6</v>
      </c>
      <c r="AB21" s="174">
        <v>30000</v>
      </c>
      <c r="AC21" s="158">
        <v>5</v>
      </c>
      <c r="AD21" s="158">
        <v>150000</v>
      </c>
    </row>
    <row r="22" spans="1:30" ht="15.75" customHeight="1" thickBot="1" x14ac:dyDescent="0.3">
      <c r="A22" s="175"/>
      <c r="B22" s="176"/>
      <c r="C22" s="170"/>
      <c r="D22" s="16"/>
      <c r="E22" s="17"/>
      <c r="F22" s="152"/>
      <c r="G22" s="152"/>
      <c r="H22" s="17"/>
      <c r="I22" s="17"/>
      <c r="J22" s="17"/>
      <c r="K22" s="17"/>
      <c r="L22" s="17"/>
      <c r="M22" s="17"/>
      <c r="N22" s="147"/>
      <c r="O22" s="17"/>
      <c r="P22" s="147"/>
      <c r="Q22" s="147"/>
      <c r="R22" s="147"/>
      <c r="S22" s="17"/>
      <c r="T22" s="17"/>
      <c r="U22" s="17"/>
      <c r="V22" s="17"/>
      <c r="W22" s="17"/>
      <c r="X22" s="6"/>
      <c r="Y22" s="6"/>
      <c r="Z22" s="106"/>
      <c r="AA22" s="170"/>
      <c r="AB22" s="172"/>
      <c r="AC22" s="159"/>
      <c r="AD22" s="159"/>
    </row>
    <row r="23" spans="1:30" ht="30.75" thickBot="1" x14ac:dyDescent="0.3">
      <c r="A23" s="175"/>
      <c r="B23" s="176"/>
      <c r="C23" s="170"/>
      <c r="D23" s="16"/>
      <c r="E23" s="183"/>
      <c r="F23" s="135">
        <v>118</v>
      </c>
      <c r="G23" s="24"/>
      <c r="H23" s="24"/>
      <c r="I23" s="24"/>
      <c r="J23" s="24"/>
      <c r="K23" s="25"/>
      <c r="L23" s="25"/>
      <c r="M23" s="25"/>
      <c r="N23" s="26"/>
      <c r="O23" s="25"/>
      <c r="P23" s="136">
        <v>110</v>
      </c>
      <c r="Q23" s="26"/>
      <c r="R23" s="26"/>
      <c r="S23" s="25"/>
      <c r="T23" s="24"/>
      <c r="U23" s="24"/>
      <c r="V23" s="24"/>
      <c r="W23" s="27">
        <v>118</v>
      </c>
      <c r="X23" s="183">
        <v>910</v>
      </c>
      <c r="Y23" s="146"/>
      <c r="Z23" s="106"/>
      <c r="AA23" s="170"/>
      <c r="AB23" s="172"/>
      <c r="AC23" s="159"/>
      <c r="AD23" s="159"/>
    </row>
    <row r="24" spans="1:30" ht="15.75" customHeight="1" thickBot="1" x14ac:dyDescent="0.3">
      <c r="A24" s="175"/>
      <c r="B24" s="176"/>
      <c r="C24" s="170"/>
      <c r="D24" s="16"/>
      <c r="E24" s="183"/>
      <c r="F24" s="28"/>
      <c r="G24" s="29"/>
      <c r="H24" s="30"/>
      <c r="I24" s="31"/>
      <c r="J24" s="184">
        <v>208</v>
      </c>
      <c r="K24" s="7"/>
      <c r="L24" s="8"/>
      <c r="M24" s="8"/>
      <c r="N24" s="113"/>
      <c r="O24" s="185">
        <v>1101</v>
      </c>
      <c r="P24" s="185"/>
      <c r="Q24" s="113"/>
      <c r="R24" s="113"/>
      <c r="S24" s="59"/>
      <c r="T24" s="37">
        <v>330</v>
      </c>
      <c r="U24" s="29"/>
      <c r="V24" s="30"/>
      <c r="W24" s="35"/>
      <c r="X24" s="183"/>
      <c r="Y24" s="146"/>
      <c r="Z24" s="106"/>
      <c r="AA24" s="170"/>
      <c r="AB24" s="172"/>
      <c r="AC24" s="159"/>
      <c r="AD24" s="159"/>
    </row>
    <row r="25" spans="1:30" ht="15.75" customHeight="1" thickBot="1" x14ac:dyDescent="0.3">
      <c r="A25" s="175"/>
      <c r="B25" s="176"/>
      <c r="C25" s="170"/>
      <c r="D25" s="16"/>
      <c r="E25" s="183"/>
      <c r="F25" s="28"/>
      <c r="G25" s="31"/>
      <c r="H25" s="31"/>
      <c r="I25" s="31"/>
      <c r="J25" s="184"/>
      <c r="K25" s="13"/>
      <c r="L25" s="14"/>
      <c r="M25" s="14"/>
      <c r="N25" s="32"/>
      <c r="O25" s="33"/>
      <c r="P25" s="32"/>
      <c r="Q25" s="32"/>
      <c r="R25" s="32"/>
      <c r="S25" s="34"/>
      <c r="T25" s="31"/>
      <c r="U25" s="31"/>
      <c r="V25" s="31"/>
      <c r="W25" s="35"/>
      <c r="X25" s="183"/>
      <c r="Y25" s="146"/>
      <c r="Z25" s="106"/>
      <c r="AA25" s="170"/>
      <c r="AB25" s="172"/>
      <c r="AC25" s="159"/>
      <c r="AD25" s="159"/>
    </row>
    <row r="26" spans="1:30" ht="15" customHeight="1" x14ac:dyDescent="0.25">
      <c r="A26" s="175"/>
      <c r="B26" s="176"/>
      <c r="C26" s="170"/>
      <c r="D26" s="16"/>
      <c r="E26" s="183"/>
      <c r="F26" s="28"/>
      <c r="G26" s="31"/>
      <c r="H26" s="31"/>
      <c r="I26" s="31"/>
      <c r="J26" s="31"/>
      <c r="K26" s="31"/>
      <c r="L26" s="31"/>
      <c r="M26" s="31"/>
      <c r="N26" s="36"/>
      <c r="O26" s="37"/>
      <c r="P26" s="184">
        <v>158</v>
      </c>
      <c r="Q26" s="36"/>
      <c r="R26" s="36"/>
      <c r="S26" s="38"/>
      <c r="T26" s="31"/>
      <c r="U26" s="31">
        <v>318</v>
      </c>
      <c r="V26" s="31"/>
      <c r="W26" s="35"/>
      <c r="X26" s="183"/>
      <c r="Y26" s="146"/>
      <c r="Z26" s="106"/>
      <c r="AA26" s="170"/>
      <c r="AB26" s="172"/>
      <c r="AC26" s="159"/>
      <c r="AD26" s="159"/>
    </row>
    <row r="27" spans="1:30" ht="15" customHeight="1" x14ac:dyDescent="0.25">
      <c r="A27" s="175"/>
      <c r="B27" s="176"/>
      <c r="C27" s="170"/>
      <c r="D27" s="16"/>
      <c r="E27" s="183"/>
      <c r="F27" s="28"/>
      <c r="G27" s="31"/>
      <c r="H27" s="31"/>
      <c r="I27" s="31"/>
      <c r="J27" s="31"/>
      <c r="K27" s="31"/>
      <c r="L27" s="31"/>
      <c r="M27" s="31"/>
      <c r="N27" s="36"/>
      <c r="O27" s="37"/>
      <c r="P27" s="184"/>
      <c r="Q27" s="36"/>
      <c r="R27" s="36"/>
      <c r="S27" s="38"/>
      <c r="T27" s="31"/>
      <c r="U27" s="31"/>
      <c r="V27" s="31"/>
      <c r="W27" s="35"/>
      <c r="X27" s="183"/>
      <c r="Y27" s="146"/>
      <c r="Z27" s="106"/>
      <c r="AA27" s="170"/>
      <c r="AB27" s="172"/>
      <c r="AC27" s="159"/>
      <c r="AD27" s="159"/>
    </row>
    <row r="28" spans="1:30" ht="15.75" customHeight="1" thickBot="1" x14ac:dyDescent="0.3">
      <c r="A28" s="175"/>
      <c r="B28" s="176"/>
      <c r="C28" s="170"/>
      <c r="D28" s="16"/>
      <c r="E28" s="183"/>
      <c r="F28" s="28"/>
      <c r="G28" s="31"/>
      <c r="H28" s="31"/>
      <c r="I28" s="31"/>
      <c r="J28" s="31"/>
      <c r="K28" s="31"/>
      <c r="L28" s="31"/>
      <c r="M28" s="31"/>
      <c r="N28" s="36"/>
      <c r="O28" s="38"/>
      <c r="P28" s="184"/>
      <c r="Q28" s="36"/>
      <c r="R28" s="36"/>
      <c r="S28" s="38"/>
      <c r="T28" s="31"/>
      <c r="U28" s="31"/>
      <c r="V28" s="31"/>
      <c r="W28" s="35"/>
      <c r="X28" s="183"/>
      <c r="Y28" s="146"/>
      <c r="Z28" s="106"/>
      <c r="AA28" s="170"/>
      <c r="AB28" s="172"/>
      <c r="AC28" s="159"/>
      <c r="AD28" s="159"/>
    </row>
    <row r="29" spans="1:30" ht="15" customHeight="1" x14ac:dyDescent="0.25">
      <c r="A29" s="175"/>
      <c r="B29" s="176"/>
      <c r="C29" s="170"/>
      <c r="D29" s="16"/>
      <c r="E29" s="17"/>
      <c r="F29" s="28"/>
      <c r="G29" s="31"/>
      <c r="H29" s="39"/>
      <c r="I29" s="40"/>
      <c r="J29" s="40"/>
      <c r="K29" s="41"/>
      <c r="L29" s="41"/>
      <c r="M29" s="41"/>
      <c r="N29" s="42"/>
      <c r="O29" s="42"/>
      <c r="P29" s="42"/>
      <c r="Q29" s="42"/>
      <c r="R29" s="42"/>
      <c r="S29" s="41"/>
      <c r="T29" s="40"/>
      <c r="U29" s="40"/>
      <c r="V29" s="43"/>
      <c r="W29" s="35"/>
      <c r="X29" s="183"/>
      <c r="Y29" s="146"/>
      <c r="Z29" s="106"/>
      <c r="AA29" s="170"/>
      <c r="AB29" s="172"/>
      <c r="AC29" s="159"/>
      <c r="AD29" s="159"/>
    </row>
    <row r="30" spans="1:30" ht="15" customHeight="1" x14ac:dyDescent="0.25">
      <c r="A30" s="175"/>
      <c r="B30" s="176"/>
      <c r="C30" s="170"/>
      <c r="D30" s="16"/>
      <c r="E30" s="17"/>
      <c r="F30" s="28"/>
      <c r="G30" s="31"/>
      <c r="H30" s="44"/>
      <c r="I30" s="45"/>
      <c r="J30" s="45"/>
      <c r="K30" s="46"/>
      <c r="L30" s="46"/>
      <c r="M30" s="46"/>
      <c r="N30" s="47"/>
      <c r="O30" s="47"/>
      <c r="P30" s="47"/>
      <c r="Q30" s="47"/>
      <c r="R30" s="47"/>
      <c r="S30" s="46"/>
      <c r="T30" s="45"/>
      <c r="U30" s="45"/>
      <c r="V30" s="48"/>
      <c r="W30" s="35"/>
      <c r="X30" s="183"/>
      <c r="Y30" s="146"/>
      <c r="Z30" s="106"/>
      <c r="AA30" s="170"/>
      <c r="AB30" s="172"/>
      <c r="AC30" s="159"/>
      <c r="AD30" s="159"/>
    </row>
    <row r="31" spans="1:30" ht="15" customHeight="1" x14ac:dyDescent="0.25">
      <c r="A31" s="175"/>
      <c r="B31" s="176"/>
      <c r="C31" s="170"/>
      <c r="D31" s="16"/>
      <c r="E31" s="17"/>
      <c r="F31" s="28"/>
      <c r="G31" s="31"/>
      <c r="H31" s="44"/>
      <c r="I31" s="45"/>
      <c r="J31" s="45"/>
      <c r="K31" s="46"/>
      <c r="L31" s="46"/>
      <c r="M31" s="46"/>
      <c r="N31" s="47"/>
      <c r="O31" s="47"/>
      <c r="P31" s="47"/>
      <c r="Q31" s="47"/>
      <c r="R31" s="47"/>
      <c r="S31" s="46"/>
      <c r="T31" s="45"/>
      <c r="U31" s="45"/>
      <c r="V31" s="48"/>
      <c r="W31" s="35"/>
      <c r="X31" s="183"/>
      <c r="Y31" s="146"/>
      <c r="Z31" s="106"/>
      <c r="AA31" s="170"/>
      <c r="AB31" s="172"/>
      <c r="AC31" s="159"/>
      <c r="AD31" s="159"/>
    </row>
    <row r="32" spans="1:30" ht="15" customHeight="1" x14ac:dyDescent="0.25">
      <c r="A32" s="175"/>
      <c r="B32" s="176"/>
      <c r="C32" s="170"/>
      <c r="D32" s="16"/>
      <c r="E32" s="17"/>
      <c r="F32" s="186">
        <v>165</v>
      </c>
      <c r="G32" s="161"/>
      <c r="H32" s="44"/>
      <c r="I32" s="45"/>
      <c r="J32" s="45"/>
      <c r="K32" s="46"/>
      <c r="L32" s="46"/>
      <c r="M32" s="46"/>
      <c r="N32" s="47"/>
      <c r="O32" s="47"/>
      <c r="P32" s="47"/>
      <c r="Q32" s="47"/>
      <c r="R32" s="47"/>
      <c r="S32" s="46"/>
      <c r="T32" s="45"/>
      <c r="U32" s="45"/>
      <c r="V32" s="48"/>
      <c r="W32" s="102">
        <v>165</v>
      </c>
      <c r="X32" s="183"/>
      <c r="Y32" s="146"/>
      <c r="Z32" s="106"/>
      <c r="AA32" s="170"/>
      <c r="AB32" s="172"/>
      <c r="AC32" s="159"/>
      <c r="AD32" s="159"/>
    </row>
    <row r="33" spans="1:30" ht="15" customHeight="1" x14ac:dyDescent="0.25">
      <c r="A33" s="175"/>
      <c r="B33" s="176"/>
      <c r="C33" s="170"/>
      <c r="D33" s="16"/>
      <c r="E33" s="17"/>
      <c r="F33" s="28"/>
      <c r="G33" s="31"/>
      <c r="H33" s="44"/>
      <c r="I33" s="45"/>
      <c r="J33" s="45"/>
      <c r="K33" s="46"/>
      <c r="L33" s="46"/>
      <c r="M33" s="46"/>
      <c r="N33" s="47"/>
      <c r="O33" s="47"/>
      <c r="P33" s="47"/>
      <c r="Q33" s="47"/>
      <c r="R33" s="47"/>
      <c r="S33" s="46"/>
      <c r="T33" s="45"/>
      <c r="U33" s="45"/>
      <c r="V33" s="48"/>
      <c r="W33" s="35"/>
      <c r="X33" s="183"/>
      <c r="Y33" s="146"/>
      <c r="Z33" s="106"/>
      <c r="AA33" s="170"/>
      <c r="AB33" s="172"/>
      <c r="AC33" s="159"/>
      <c r="AD33" s="159"/>
    </row>
    <row r="34" spans="1:30" ht="15.75" customHeight="1" thickBot="1" x14ac:dyDescent="0.3">
      <c r="A34" s="175"/>
      <c r="B34" s="176"/>
      <c r="C34" s="170"/>
      <c r="D34" s="16"/>
      <c r="E34" s="17"/>
      <c r="F34" s="28"/>
      <c r="G34" s="31"/>
      <c r="H34" s="49"/>
      <c r="I34" s="50"/>
      <c r="J34" s="50"/>
      <c r="K34" s="51"/>
      <c r="L34" s="51"/>
      <c r="M34" s="51"/>
      <c r="N34" s="52"/>
      <c r="O34" s="52"/>
      <c r="P34" s="52"/>
      <c r="Q34" s="52"/>
      <c r="R34" s="52"/>
      <c r="S34" s="51"/>
      <c r="T34" s="50"/>
      <c r="U34" s="50"/>
      <c r="V34" s="53"/>
      <c r="W34" s="35"/>
      <c r="X34" s="183"/>
      <c r="Y34" s="146"/>
      <c r="Z34" s="106"/>
      <c r="AA34" s="170"/>
      <c r="AB34" s="172"/>
      <c r="AC34" s="159"/>
      <c r="AD34" s="159"/>
    </row>
    <row r="35" spans="1:30" ht="15" customHeight="1" x14ac:dyDescent="0.25">
      <c r="A35" s="175"/>
      <c r="B35" s="176"/>
      <c r="C35" s="170"/>
      <c r="D35" s="16"/>
      <c r="E35" s="17"/>
      <c r="F35" s="28"/>
      <c r="G35" s="31"/>
      <c r="H35" s="31"/>
      <c r="I35" s="31"/>
      <c r="J35" s="31"/>
      <c r="K35" s="38"/>
      <c r="L35" s="38"/>
      <c r="M35" s="38"/>
      <c r="N35" s="36"/>
      <c r="O35" s="38"/>
      <c r="P35" s="184">
        <v>72</v>
      </c>
      <c r="Q35" s="36"/>
      <c r="R35" s="36"/>
      <c r="S35" s="38"/>
      <c r="T35" s="31"/>
      <c r="U35" s="31"/>
      <c r="V35" s="31"/>
      <c r="W35" s="35"/>
      <c r="X35" s="183"/>
      <c r="Y35" s="146"/>
      <c r="Z35" s="106"/>
      <c r="AA35" s="170"/>
      <c r="AB35" s="172"/>
      <c r="AC35" s="159"/>
      <c r="AD35" s="159"/>
    </row>
    <row r="36" spans="1:30" ht="15.75" customHeight="1" thickBot="1" x14ac:dyDescent="0.3">
      <c r="A36" s="175"/>
      <c r="B36" s="176"/>
      <c r="C36" s="170"/>
      <c r="D36" s="16"/>
      <c r="E36" s="17"/>
      <c r="F36" s="54"/>
      <c r="G36" s="55"/>
      <c r="H36" s="55"/>
      <c r="I36" s="55"/>
      <c r="J36" s="55"/>
      <c r="K36" s="56"/>
      <c r="L36" s="56"/>
      <c r="M36" s="56"/>
      <c r="N36" s="57"/>
      <c r="O36" s="56"/>
      <c r="P36" s="187"/>
      <c r="Q36" s="57"/>
      <c r="R36" s="57"/>
      <c r="S36" s="56"/>
      <c r="T36" s="55"/>
      <c r="U36" s="55"/>
      <c r="V36" s="55"/>
      <c r="W36" s="58"/>
      <c r="X36" s="183"/>
      <c r="Y36" s="146"/>
      <c r="Z36" s="106"/>
      <c r="AA36" s="170"/>
      <c r="AB36" s="172"/>
      <c r="AC36" s="159"/>
      <c r="AD36" s="159"/>
    </row>
    <row r="37" spans="1:30" ht="15" customHeight="1" x14ac:dyDescent="0.25">
      <c r="A37" s="175"/>
      <c r="B37" s="176"/>
      <c r="C37" s="170"/>
      <c r="D37" s="16"/>
      <c r="E37" s="17"/>
      <c r="F37" s="188">
        <v>2185</v>
      </c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7"/>
      <c r="Y37" s="17"/>
      <c r="Z37" s="106"/>
      <c r="AA37" s="170"/>
      <c r="AB37" s="172"/>
      <c r="AC37" s="159"/>
      <c r="AD37" s="159"/>
    </row>
    <row r="38" spans="1:30" ht="15" customHeight="1" x14ac:dyDescent="0.25">
      <c r="A38" s="175"/>
      <c r="B38" s="176"/>
      <c r="C38" s="170"/>
      <c r="D38" s="16"/>
      <c r="E38" s="17"/>
      <c r="F38" s="5"/>
      <c r="G38" s="5"/>
      <c r="H38" s="5"/>
      <c r="I38" s="5"/>
      <c r="J38" s="5"/>
      <c r="K38" s="5"/>
      <c r="L38" s="5"/>
      <c r="M38" s="5"/>
      <c r="N38" s="152"/>
      <c r="O38" s="152"/>
      <c r="P38" s="17"/>
      <c r="Q38" s="17"/>
      <c r="R38" s="17"/>
      <c r="S38" s="17"/>
      <c r="T38" s="5"/>
      <c r="U38" s="5"/>
      <c r="V38" s="5"/>
      <c r="W38" s="5"/>
      <c r="X38" s="17"/>
      <c r="Y38" s="17"/>
      <c r="Z38" s="106"/>
      <c r="AA38" s="170"/>
      <c r="AB38" s="172"/>
      <c r="AC38" s="159"/>
      <c r="AD38" s="159"/>
    </row>
    <row r="39" spans="1:30" ht="15.75" customHeight="1" thickBot="1" x14ac:dyDescent="0.3">
      <c r="A39" s="175"/>
      <c r="B39" s="176"/>
      <c r="C39" s="170"/>
      <c r="D39" s="16"/>
      <c r="E39" s="17"/>
      <c r="F39" s="5"/>
      <c r="G39" s="5"/>
      <c r="H39" s="5"/>
      <c r="I39" s="5"/>
      <c r="J39" s="5"/>
      <c r="K39" s="5"/>
      <c r="L39" s="5"/>
      <c r="M39" s="5"/>
      <c r="N39" s="164">
        <v>94</v>
      </c>
      <c r="O39" s="164"/>
      <c r="P39" s="164"/>
      <c r="Q39" s="17"/>
      <c r="R39" s="17"/>
      <c r="S39" s="17"/>
      <c r="T39" s="5"/>
      <c r="U39" s="5"/>
      <c r="V39" s="5"/>
      <c r="W39" s="5"/>
      <c r="X39" s="17"/>
      <c r="Y39" s="17"/>
      <c r="Z39" s="106"/>
      <c r="AA39" s="170"/>
      <c r="AB39" s="172"/>
      <c r="AC39" s="159"/>
      <c r="AD39" s="159"/>
    </row>
    <row r="40" spans="1:30" ht="15" customHeight="1" x14ac:dyDescent="0.25">
      <c r="A40" s="175"/>
      <c r="B40" s="176"/>
      <c r="C40" s="170"/>
      <c r="D40" s="16"/>
      <c r="E40" s="17"/>
      <c r="F40" s="5"/>
      <c r="G40" s="5"/>
      <c r="H40" s="5"/>
      <c r="I40" s="5"/>
      <c r="J40" s="5"/>
      <c r="K40" s="5"/>
      <c r="L40" s="5"/>
      <c r="M40" s="5"/>
      <c r="N40" s="189"/>
      <c r="O40" s="190"/>
      <c r="P40" s="191"/>
      <c r="Q40" s="17"/>
      <c r="R40" s="195">
        <v>70</v>
      </c>
      <c r="S40" s="17"/>
      <c r="T40" s="5"/>
      <c r="U40" s="5"/>
      <c r="V40" s="5"/>
      <c r="W40" s="5"/>
      <c r="X40" s="17"/>
      <c r="Y40" s="17"/>
      <c r="Z40" s="106"/>
      <c r="AA40" s="170"/>
      <c r="AB40" s="172"/>
      <c r="AC40" s="159"/>
      <c r="AD40" s="159"/>
    </row>
    <row r="41" spans="1:30" ht="15.75" customHeight="1" thickBot="1" x14ac:dyDescent="0.3">
      <c r="A41" s="175"/>
      <c r="B41" s="176"/>
      <c r="C41" s="170"/>
      <c r="D41" s="16"/>
      <c r="E41" s="17"/>
      <c r="F41" s="5"/>
      <c r="G41" s="5"/>
      <c r="H41" s="5"/>
      <c r="I41" s="5"/>
      <c r="J41" s="5"/>
      <c r="K41" s="5"/>
      <c r="L41" s="5"/>
      <c r="M41" s="5"/>
      <c r="N41" s="192"/>
      <c r="O41" s="193"/>
      <c r="P41" s="194"/>
      <c r="Q41" s="17"/>
      <c r="R41" s="195"/>
      <c r="S41" s="17"/>
      <c r="T41" s="5"/>
      <c r="U41" s="5"/>
      <c r="V41" s="5"/>
      <c r="W41" s="5"/>
      <c r="X41" s="17"/>
      <c r="Y41" s="17"/>
      <c r="Z41" s="106"/>
      <c r="AA41" s="170"/>
      <c r="AB41" s="172"/>
      <c r="AC41" s="159"/>
      <c r="AD41" s="159"/>
    </row>
    <row r="42" spans="1:30" ht="15" customHeight="1" x14ac:dyDescent="0.25">
      <c r="A42" s="175"/>
      <c r="B42" s="176"/>
      <c r="C42" s="170"/>
      <c r="D42" s="16"/>
      <c r="E42" s="17"/>
      <c r="F42" s="5"/>
      <c r="G42" s="5"/>
      <c r="H42" s="5"/>
      <c r="I42" s="5"/>
      <c r="J42" s="5"/>
      <c r="K42" s="5"/>
      <c r="L42" s="5"/>
      <c r="M42" s="5"/>
      <c r="N42" s="152"/>
      <c r="O42" s="152"/>
      <c r="P42" s="17"/>
      <c r="Q42" s="17"/>
      <c r="S42" s="17"/>
      <c r="T42" s="5"/>
      <c r="U42" s="5"/>
      <c r="V42" s="5"/>
      <c r="W42" s="5"/>
      <c r="X42" s="17"/>
      <c r="Y42" s="17"/>
      <c r="Z42" s="106"/>
      <c r="AA42" s="170"/>
      <c r="AB42" s="172"/>
      <c r="AC42" s="159"/>
      <c r="AD42" s="159"/>
    </row>
    <row r="43" spans="1:30" ht="15" customHeight="1" x14ac:dyDescent="0.25">
      <c r="A43" s="175"/>
      <c r="B43" s="176"/>
      <c r="C43" s="170"/>
      <c r="D43" s="16"/>
      <c r="E43" s="17"/>
      <c r="F43" s="5"/>
      <c r="G43" s="5"/>
      <c r="H43" s="5"/>
      <c r="I43" s="5"/>
      <c r="J43" s="5"/>
      <c r="K43" s="5"/>
      <c r="L43" s="5"/>
      <c r="M43" s="5"/>
      <c r="N43" s="152"/>
      <c r="O43" s="152"/>
      <c r="P43" s="17"/>
      <c r="Q43" s="17"/>
      <c r="R43" s="17"/>
      <c r="S43" s="17"/>
      <c r="T43" s="5"/>
      <c r="U43" s="5"/>
      <c r="V43" s="5"/>
      <c r="W43" s="5"/>
      <c r="X43" s="17"/>
      <c r="Y43" s="17"/>
      <c r="Z43" s="106"/>
      <c r="AA43" s="170"/>
      <c r="AB43" s="172"/>
      <c r="AC43" s="159"/>
      <c r="AD43" s="159"/>
    </row>
    <row r="44" spans="1:30" ht="15" customHeight="1" x14ac:dyDescent="0.25">
      <c r="A44" s="175"/>
      <c r="B44" s="176"/>
      <c r="C44" s="171"/>
      <c r="D44" s="16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06"/>
      <c r="AA44" s="171"/>
      <c r="AB44" s="173"/>
      <c r="AC44" s="160"/>
      <c r="AD44" s="160"/>
    </row>
    <row r="45" spans="1:30" ht="15" customHeight="1" x14ac:dyDescent="0.25">
      <c r="A45" s="175">
        <v>29</v>
      </c>
      <c r="B45" s="178" t="s">
        <v>8</v>
      </c>
      <c r="C45" s="169" t="s">
        <v>100</v>
      </c>
      <c r="D45" s="2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"/>
      <c r="Q45" s="3"/>
      <c r="R45" s="60"/>
      <c r="S45" s="23"/>
      <c r="T45" s="23"/>
      <c r="U45" s="23"/>
      <c r="V45" s="23"/>
      <c r="W45" s="23"/>
      <c r="X45" s="23"/>
      <c r="Y45" s="23"/>
      <c r="Z45" s="108"/>
      <c r="AA45" s="166" t="s">
        <v>6</v>
      </c>
      <c r="AB45" s="172">
        <v>70000</v>
      </c>
      <c r="AC45" s="158">
        <v>5</v>
      </c>
      <c r="AD45" s="158">
        <v>350000</v>
      </c>
    </row>
    <row r="46" spans="1:30" ht="15.75" customHeight="1" thickBot="1" x14ac:dyDescent="0.3">
      <c r="A46" s="175"/>
      <c r="B46" s="179"/>
      <c r="C46" s="170"/>
      <c r="D46" s="61"/>
      <c r="E46" s="62"/>
      <c r="F46" s="62"/>
      <c r="G46" s="62"/>
      <c r="H46" s="62"/>
      <c r="I46" s="62"/>
      <c r="J46" s="63"/>
      <c r="K46" s="62"/>
      <c r="L46" s="63"/>
      <c r="M46" s="63"/>
      <c r="N46" s="63"/>
      <c r="O46" s="62"/>
      <c r="P46" s="64"/>
      <c r="Q46" s="64"/>
      <c r="R46" s="65"/>
      <c r="S46" s="62"/>
      <c r="T46" s="62"/>
      <c r="U46" s="17"/>
      <c r="V46" s="17"/>
      <c r="W46" s="17"/>
      <c r="X46" s="17"/>
      <c r="Y46" s="17"/>
      <c r="Z46" s="106"/>
      <c r="AA46" s="167"/>
      <c r="AB46" s="172"/>
      <c r="AC46" s="159"/>
      <c r="AD46" s="159"/>
    </row>
    <row r="47" spans="1:30" ht="15" customHeight="1" x14ac:dyDescent="0.25">
      <c r="A47" s="175"/>
      <c r="B47" s="179"/>
      <c r="C47" s="170"/>
      <c r="D47" s="61"/>
      <c r="E47" s="66"/>
      <c r="F47" s="67"/>
      <c r="G47" s="25"/>
      <c r="H47" s="25"/>
      <c r="I47" s="25"/>
      <c r="J47" s="26"/>
      <c r="K47" s="25"/>
      <c r="L47" s="68"/>
      <c r="M47" s="26"/>
      <c r="N47" s="26"/>
      <c r="O47" s="25"/>
      <c r="P47" s="25">
        <v>85</v>
      </c>
      <c r="Q47" s="69"/>
      <c r="R47" s="25"/>
      <c r="S47" s="25"/>
      <c r="T47" s="25"/>
      <c r="U47" s="25"/>
      <c r="V47" s="25"/>
      <c r="W47" s="70"/>
      <c r="X47" s="17"/>
      <c r="Y47" s="17"/>
      <c r="Z47" s="106"/>
      <c r="AA47" s="167"/>
      <c r="AB47" s="172"/>
      <c r="AC47" s="159"/>
      <c r="AD47" s="159"/>
    </row>
    <row r="48" spans="1:30" ht="15.75" customHeight="1" thickBot="1" x14ac:dyDescent="0.3">
      <c r="A48" s="175"/>
      <c r="B48" s="179"/>
      <c r="C48" s="170"/>
      <c r="D48" s="61"/>
      <c r="E48" s="66"/>
      <c r="F48" s="28"/>
      <c r="G48" s="31"/>
      <c r="H48" s="31"/>
      <c r="I48" s="31"/>
      <c r="J48" s="36"/>
      <c r="K48" s="37"/>
      <c r="L48" s="36"/>
      <c r="M48" s="36"/>
      <c r="N48" s="36"/>
      <c r="O48" s="38"/>
      <c r="P48" s="38"/>
      <c r="Q48" s="71"/>
      <c r="R48" s="38"/>
      <c r="S48" s="38"/>
      <c r="T48" s="38"/>
      <c r="U48" s="38"/>
      <c r="V48" s="38"/>
      <c r="W48" s="72"/>
      <c r="X48" s="17"/>
      <c r="Y48" s="17"/>
      <c r="Z48" s="106"/>
      <c r="AA48" s="167"/>
      <c r="AB48" s="172"/>
      <c r="AC48" s="159"/>
      <c r="AD48" s="159"/>
    </row>
    <row r="49" spans="1:37" ht="15" customHeight="1" x14ac:dyDescent="0.25">
      <c r="A49" s="175"/>
      <c r="B49" s="179"/>
      <c r="C49" s="170"/>
      <c r="D49" s="61"/>
      <c r="E49" s="66"/>
      <c r="F49" s="28"/>
      <c r="G49" s="31"/>
      <c r="H49" s="73"/>
      <c r="I49" s="74"/>
      <c r="J49" s="75"/>
      <c r="K49" s="76"/>
      <c r="L49" s="75"/>
      <c r="M49" s="75"/>
      <c r="N49" s="75"/>
      <c r="O49" s="76"/>
      <c r="P49" s="76"/>
      <c r="Q49" s="77"/>
      <c r="R49" s="76"/>
      <c r="S49" s="76"/>
      <c r="T49" s="76"/>
      <c r="U49" s="59"/>
      <c r="V49" s="38"/>
      <c r="W49" s="72"/>
      <c r="X49" s="17"/>
      <c r="Y49" s="17"/>
      <c r="Z49" s="106"/>
      <c r="AA49" s="167"/>
      <c r="AB49" s="172"/>
      <c r="AC49" s="159"/>
      <c r="AD49" s="159"/>
    </row>
    <row r="50" spans="1:37" ht="15" customHeight="1" x14ac:dyDescent="0.25">
      <c r="A50" s="175"/>
      <c r="B50" s="179"/>
      <c r="C50" s="170"/>
      <c r="D50" s="61"/>
      <c r="E50" s="66"/>
      <c r="F50" s="28">
        <v>41</v>
      </c>
      <c r="G50" s="31"/>
      <c r="H50" s="78"/>
      <c r="I50" s="79"/>
      <c r="J50" s="63"/>
      <c r="K50" s="177">
        <v>530</v>
      </c>
      <c r="L50" s="177"/>
      <c r="M50" s="63"/>
      <c r="N50" s="63"/>
      <c r="O50" s="62"/>
      <c r="P50" s="62"/>
      <c r="Q50" s="66"/>
      <c r="R50" s="62"/>
      <c r="S50" s="62"/>
      <c r="T50" s="62"/>
      <c r="U50" s="81"/>
      <c r="V50" s="38"/>
      <c r="W50" s="137">
        <v>41</v>
      </c>
      <c r="X50" s="17"/>
      <c r="Y50" s="17"/>
      <c r="Z50" s="106"/>
      <c r="AA50" s="167"/>
      <c r="AB50" s="172"/>
      <c r="AC50" s="159"/>
      <c r="AD50" s="159"/>
    </row>
    <row r="51" spans="1:37" ht="15" customHeight="1" x14ac:dyDescent="0.25">
      <c r="A51" s="175"/>
      <c r="B51" s="179"/>
      <c r="C51" s="170"/>
      <c r="D51" s="61"/>
      <c r="E51" s="66"/>
      <c r="F51" s="28"/>
      <c r="G51" s="31"/>
      <c r="H51" s="78"/>
      <c r="I51" s="79"/>
      <c r="J51" s="63"/>
      <c r="K51" s="62"/>
      <c r="L51" s="80"/>
      <c r="M51" s="63"/>
      <c r="N51" s="63"/>
      <c r="O51" s="62"/>
      <c r="P51" s="82"/>
      <c r="Q51" s="66"/>
      <c r="R51" s="62"/>
      <c r="S51" s="62"/>
      <c r="T51" s="62"/>
      <c r="U51" s="81"/>
      <c r="V51" s="38"/>
      <c r="W51" s="72"/>
      <c r="X51" s="17"/>
      <c r="Y51" s="17"/>
      <c r="Z51" s="106"/>
      <c r="AA51" s="167"/>
      <c r="AB51" s="172"/>
      <c r="AC51" s="159"/>
      <c r="AD51" s="159"/>
    </row>
    <row r="52" spans="1:37" ht="15.75" customHeight="1" thickBot="1" x14ac:dyDescent="0.3">
      <c r="A52" s="175"/>
      <c r="B52" s="179"/>
      <c r="C52" s="170"/>
      <c r="D52" s="61"/>
      <c r="E52" s="62"/>
      <c r="F52" s="83"/>
      <c r="G52" s="38"/>
      <c r="H52" s="84"/>
      <c r="I52" s="85"/>
      <c r="J52" s="86"/>
      <c r="K52" s="87"/>
      <c r="L52" s="86"/>
      <c r="M52" s="86"/>
      <c r="N52" s="86"/>
      <c r="O52" s="87"/>
      <c r="P52" s="87"/>
      <c r="Q52" s="88"/>
      <c r="R52" s="87"/>
      <c r="S52" s="87"/>
      <c r="T52" s="87"/>
      <c r="U52" s="34"/>
      <c r="V52" s="38"/>
      <c r="W52" s="72"/>
      <c r="X52" s="17"/>
      <c r="Y52" s="17"/>
      <c r="Z52" s="106"/>
      <c r="AA52" s="167"/>
      <c r="AB52" s="172"/>
      <c r="AC52" s="159"/>
      <c r="AD52" s="159"/>
    </row>
    <row r="53" spans="1:37" ht="15" customHeight="1" x14ac:dyDescent="0.25">
      <c r="A53" s="175"/>
      <c r="B53" s="179"/>
      <c r="C53" s="170"/>
      <c r="D53" s="61"/>
      <c r="E53" s="181" t="s">
        <v>4</v>
      </c>
      <c r="F53" s="83"/>
      <c r="G53" s="38"/>
      <c r="H53" s="38"/>
      <c r="I53" s="89"/>
      <c r="J53" s="36"/>
      <c r="K53" s="38"/>
      <c r="L53" s="36"/>
      <c r="M53" s="36"/>
      <c r="N53" s="36"/>
      <c r="O53" s="38"/>
      <c r="P53" s="38"/>
      <c r="Q53" s="71"/>
      <c r="R53" s="38"/>
      <c r="S53" s="38"/>
      <c r="T53" s="38"/>
      <c r="U53" s="38"/>
      <c r="V53" s="38"/>
      <c r="W53" s="72"/>
      <c r="X53" s="17"/>
      <c r="Y53" s="17"/>
      <c r="Z53" s="106"/>
      <c r="AA53" s="167"/>
      <c r="AB53" s="172"/>
      <c r="AC53" s="159"/>
      <c r="AD53" s="159"/>
    </row>
    <row r="54" spans="1:37" ht="15" customHeight="1" x14ac:dyDescent="0.25">
      <c r="A54" s="175"/>
      <c r="B54" s="179"/>
      <c r="C54" s="170"/>
      <c r="D54" s="61"/>
      <c r="E54" s="182"/>
      <c r="F54" s="83"/>
      <c r="G54" s="38"/>
      <c r="H54" s="38"/>
      <c r="I54" s="89"/>
      <c r="J54" s="36"/>
      <c r="K54" s="38"/>
      <c r="L54" s="36"/>
      <c r="M54" s="36"/>
      <c r="N54" s="36"/>
      <c r="O54" s="38"/>
      <c r="P54" s="38">
        <v>150</v>
      </c>
      <c r="Q54" s="71"/>
      <c r="R54" s="38"/>
      <c r="S54" s="38"/>
      <c r="T54" s="38"/>
      <c r="U54" s="38"/>
      <c r="V54" s="38"/>
      <c r="W54" s="72"/>
      <c r="X54" s="162">
        <v>1580</v>
      </c>
      <c r="Y54" s="17"/>
      <c r="Z54" s="106"/>
      <c r="AA54" s="167"/>
      <c r="AB54" s="172"/>
      <c r="AC54" s="159"/>
      <c r="AD54" s="159"/>
    </row>
    <row r="55" spans="1:37" ht="15.75" customHeight="1" thickBot="1" x14ac:dyDescent="0.3">
      <c r="A55" s="175"/>
      <c r="B55" s="179"/>
      <c r="C55" s="170"/>
      <c r="D55" s="61"/>
      <c r="E55" s="182"/>
      <c r="F55" s="83"/>
      <c r="G55" s="38"/>
      <c r="H55" s="38"/>
      <c r="I55" s="89"/>
      <c r="J55" s="36"/>
      <c r="K55" s="38"/>
      <c r="L55" s="36"/>
      <c r="M55" s="36"/>
      <c r="N55" s="36"/>
      <c r="O55" s="38"/>
      <c r="P55" s="38"/>
      <c r="Q55" s="71"/>
      <c r="R55" s="38"/>
      <c r="S55" s="38"/>
      <c r="T55" s="38"/>
      <c r="U55" s="38"/>
      <c r="V55" s="38"/>
      <c r="W55" s="72"/>
      <c r="X55" s="162"/>
      <c r="Y55" s="17"/>
      <c r="Z55" s="106"/>
      <c r="AA55" s="167"/>
      <c r="AB55" s="172"/>
      <c r="AC55" s="159"/>
      <c r="AD55" s="159"/>
    </row>
    <row r="56" spans="1:37" ht="15" customHeight="1" x14ac:dyDescent="0.25">
      <c r="A56" s="175"/>
      <c r="B56" s="179"/>
      <c r="C56" s="170"/>
      <c r="D56" s="61"/>
      <c r="E56" s="182"/>
      <c r="F56" s="83"/>
      <c r="G56" s="38"/>
      <c r="H56" s="90"/>
      <c r="I56" s="91"/>
      <c r="J56" s="75"/>
      <c r="K56" s="76"/>
      <c r="L56" s="75"/>
      <c r="M56" s="75"/>
      <c r="N56" s="75"/>
      <c r="O56" s="76"/>
      <c r="P56" s="76"/>
      <c r="Q56" s="77"/>
      <c r="R56" s="76"/>
      <c r="S56" s="76"/>
      <c r="T56" s="76"/>
      <c r="U56" s="59"/>
      <c r="V56" s="38"/>
      <c r="W56" s="72"/>
      <c r="X56" s="17"/>
      <c r="Y56" s="17"/>
      <c r="Z56" s="106"/>
      <c r="AA56" s="167"/>
      <c r="AB56" s="172"/>
      <c r="AC56" s="159"/>
      <c r="AD56" s="159"/>
    </row>
    <row r="57" spans="1:37" ht="15" customHeight="1" x14ac:dyDescent="0.25">
      <c r="A57" s="175"/>
      <c r="B57" s="179"/>
      <c r="C57" s="170"/>
      <c r="D57" s="61"/>
      <c r="E57" s="182"/>
      <c r="F57" s="83"/>
      <c r="G57" s="38"/>
      <c r="H57" s="92"/>
      <c r="I57" s="93"/>
      <c r="J57" s="63"/>
      <c r="K57" s="62"/>
      <c r="L57" s="63"/>
      <c r="M57" s="63"/>
      <c r="N57" s="63"/>
      <c r="O57" s="62"/>
      <c r="P57" s="62"/>
      <c r="Q57" s="66"/>
      <c r="R57" s="62"/>
      <c r="S57" s="62"/>
      <c r="T57" s="62"/>
      <c r="U57" s="81"/>
      <c r="V57" s="38"/>
      <c r="W57" s="72"/>
      <c r="X57" s="17"/>
      <c r="Y57" s="17"/>
      <c r="Z57" s="106"/>
      <c r="AA57" s="167"/>
      <c r="AB57" s="172"/>
      <c r="AC57" s="159"/>
      <c r="AD57" s="159"/>
    </row>
    <row r="58" spans="1:37" ht="15" customHeight="1" x14ac:dyDescent="0.25">
      <c r="A58" s="175"/>
      <c r="B58" s="179"/>
      <c r="C58" s="170"/>
      <c r="D58" s="61"/>
      <c r="E58" s="182"/>
      <c r="F58" s="83">
        <v>450</v>
      </c>
      <c r="G58" s="38"/>
      <c r="H58" s="92"/>
      <c r="I58" s="62"/>
      <c r="J58" s="63"/>
      <c r="K58" s="62"/>
      <c r="L58" s="80"/>
      <c r="M58" s="63"/>
      <c r="N58" s="63"/>
      <c r="O58" s="62"/>
      <c r="P58" s="62"/>
      <c r="Q58" s="66"/>
      <c r="R58" s="62"/>
      <c r="S58" s="62"/>
      <c r="T58" s="62"/>
      <c r="U58" s="81"/>
      <c r="V58" s="38"/>
      <c r="W58" s="72">
        <v>450</v>
      </c>
      <c r="X58" s="17"/>
      <c r="Y58" s="17"/>
      <c r="Z58" s="106"/>
      <c r="AA58" s="167"/>
      <c r="AB58" s="172"/>
      <c r="AC58" s="159"/>
      <c r="AD58" s="159"/>
    </row>
    <row r="59" spans="1:37" ht="15" customHeight="1" x14ac:dyDescent="0.25">
      <c r="A59" s="175"/>
      <c r="B59" s="179"/>
      <c r="C59" s="170"/>
      <c r="D59" s="61"/>
      <c r="E59" s="182"/>
      <c r="F59" s="83"/>
      <c r="G59" s="38"/>
      <c r="H59" s="92"/>
      <c r="I59" s="62"/>
      <c r="J59" s="63"/>
      <c r="K59" s="62"/>
      <c r="L59" s="80"/>
      <c r="M59" s="63"/>
      <c r="N59" s="63"/>
      <c r="O59" s="62"/>
      <c r="P59" s="62"/>
      <c r="Q59" s="66"/>
      <c r="R59" s="62"/>
      <c r="S59" s="62"/>
      <c r="T59" s="62"/>
      <c r="U59" s="81"/>
      <c r="V59" s="38"/>
      <c r="W59" s="72"/>
      <c r="X59" s="17"/>
      <c r="Y59" s="17"/>
      <c r="Z59" s="106"/>
      <c r="AA59" s="167"/>
      <c r="AB59" s="172"/>
      <c r="AC59" s="159"/>
      <c r="AD59" s="159"/>
    </row>
    <row r="60" spans="1:37" ht="15" customHeight="1" x14ac:dyDescent="0.25">
      <c r="A60" s="175"/>
      <c r="B60" s="179"/>
      <c r="C60" s="170"/>
      <c r="D60" s="61"/>
      <c r="E60" s="182"/>
      <c r="F60" s="94"/>
      <c r="G60" s="95"/>
      <c r="H60" s="96"/>
      <c r="I60" s="80"/>
      <c r="J60" s="80"/>
      <c r="K60" s="80"/>
      <c r="L60" s="80"/>
      <c r="M60" s="80"/>
      <c r="N60" s="80"/>
      <c r="O60" s="80"/>
      <c r="P60" s="80"/>
      <c r="Q60" s="62"/>
      <c r="R60" s="62"/>
      <c r="S60" s="62"/>
      <c r="T60" s="62"/>
      <c r="U60" s="81"/>
      <c r="V60" s="38"/>
      <c r="W60" s="72"/>
      <c r="X60" s="17"/>
      <c r="Y60" s="17"/>
      <c r="Z60" s="106"/>
      <c r="AA60" s="167"/>
      <c r="AB60" s="172"/>
      <c r="AC60" s="159"/>
      <c r="AD60" s="159"/>
    </row>
    <row r="61" spans="1:37" ht="15" customHeight="1" x14ac:dyDescent="0.25">
      <c r="A61" s="175"/>
      <c r="B61" s="179"/>
      <c r="C61" s="170"/>
      <c r="D61" s="61"/>
      <c r="E61" s="62"/>
      <c r="F61" s="28"/>
      <c r="G61" s="31"/>
      <c r="H61" s="78"/>
      <c r="I61" s="79"/>
      <c r="J61" s="155"/>
      <c r="K61" s="155"/>
      <c r="L61" s="62"/>
      <c r="M61" s="62"/>
      <c r="N61" s="62"/>
      <c r="O61" s="62"/>
      <c r="P61" s="62"/>
      <c r="Q61" s="62"/>
      <c r="R61" s="62"/>
      <c r="S61" s="62"/>
      <c r="T61" s="62"/>
      <c r="U61" s="81"/>
      <c r="V61" s="38"/>
      <c r="W61" s="72"/>
      <c r="X61" s="17"/>
      <c r="Y61" s="17"/>
      <c r="Z61" s="106"/>
      <c r="AA61" s="167"/>
      <c r="AB61" s="172"/>
      <c r="AC61" s="159"/>
      <c r="AD61" s="159"/>
    </row>
    <row r="62" spans="1:37" ht="15.75" customHeight="1" thickBot="1" x14ac:dyDescent="0.3">
      <c r="A62" s="175"/>
      <c r="B62" s="179"/>
      <c r="C62" s="170"/>
      <c r="D62" s="61"/>
      <c r="E62" s="62"/>
      <c r="F62" s="83"/>
      <c r="G62" s="38"/>
      <c r="H62" s="84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34"/>
      <c r="V62" s="38"/>
      <c r="W62" s="72"/>
      <c r="X62" s="17"/>
      <c r="Y62" s="17"/>
      <c r="Z62" s="106"/>
      <c r="AA62" s="167"/>
      <c r="AB62" s="172"/>
      <c r="AC62" s="159"/>
      <c r="AD62" s="159"/>
    </row>
    <row r="63" spans="1:37" ht="15" customHeight="1" x14ac:dyDescent="0.25">
      <c r="A63" s="175"/>
      <c r="B63" s="179"/>
      <c r="C63" s="170"/>
      <c r="D63" s="61"/>
      <c r="E63" s="62"/>
      <c r="F63" s="83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72"/>
      <c r="X63" s="17"/>
      <c r="Y63" s="17"/>
      <c r="Z63" s="106"/>
      <c r="AA63" s="167"/>
      <c r="AB63" s="172"/>
      <c r="AC63" s="159"/>
      <c r="AD63" s="159"/>
      <c r="AK63" s="140"/>
    </row>
    <row r="64" spans="1:37" ht="15" customHeight="1" x14ac:dyDescent="0.25">
      <c r="A64" s="175"/>
      <c r="B64" s="179"/>
      <c r="C64" s="170"/>
      <c r="D64" s="61"/>
      <c r="E64" s="62"/>
      <c r="F64" s="83"/>
      <c r="G64" s="38"/>
      <c r="H64" s="38"/>
      <c r="I64" s="38"/>
      <c r="J64" s="38"/>
      <c r="K64" s="38"/>
      <c r="L64" s="38"/>
      <c r="M64" s="38"/>
      <c r="N64" s="38"/>
      <c r="O64" s="38"/>
      <c r="P64" s="38">
        <v>100</v>
      </c>
      <c r="Q64" s="38"/>
      <c r="R64" s="38"/>
      <c r="S64" s="38"/>
      <c r="T64" s="38"/>
      <c r="U64" s="38"/>
      <c r="V64" s="38"/>
      <c r="W64" s="72"/>
      <c r="X64" s="17"/>
      <c r="Y64" s="17"/>
      <c r="Z64" s="106"/>
      <c r="AA64" s="167"/>
      <c r="AB64" s="172"/>
      <c r="AC64" s="159"/>
      <c r="AD64" s="159"/>
    </row>
    <row r="65" spans="1:30" ht="15.75" customHeight="1" thickBot="1" x14ac:dyDescent="0.3">
      <c r="A65" s="175"/>
      <c r="B65" s="179"/>
      <c r="C65" s="170"/>
      <c r="D65" s="16"/>
      <c r="E65" s="17"/>
      <c r="F65" s="97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98"/>
      <c r="X65" s="17"/>
      <c r="Y65" s="17"/>
      <c r="Z65" s="106"/>
      <c r="AA65" s="167"/>
      <c r="AB65" s="172"/>
      <c r="AC65" s="159"/>
      <c r="AD65" s="159"/>
    </row>
    <row r="66" spans="1:30" ht="15" customHeight="1" x14ac:dyDescent="0.25">
      <c r="A66" s="175"/>
      <c r="B66" s="179"/>
      <c r="C66" s="170"/>
      <c r="D66" s="16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64">
        <v>2300</v>
      </c>
      <c r="P66" s="164"/>
      <c r="Q66" s="17"/>
      <c r="R66" s="17"/>
      <c r="S66" s="17"/>
      <c r="T66" s="17"/>
      <c r="U66" s="17"/>
      <c r="V66" s="17"/>
      <c r="W66" s="17"/>
      <c r="X66" s="17"/>
      <c r="Y66" s="17"/>
      <c r="Z66" s="106"/>
      <c r="AA66" s="167"/>
      <c r="AB66" s="172"/>
      <c r="AC66" s="159"/>
      <c r="AD66" s="159"/>
    </row>
    <row r="67" spans="1:30" ht="15" customHeight="1" x14ac:dyDescent="0.25">
      <c r="A67" s="175"/>
      <c r="B67" s="180"/>
      <c r="C67" s="171"/>
      <c r="D67" s="16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06"/>
      <c r="AA67" s="168"/>
      <c r="AB67" s="173"/>
      <c r="AC67" s="160"/>
      <c r="AD67" s="160"/>
    </row>
    <row r="68" spans="1:30" ht="15" customHeight="1" x14ac:dyDescent="0.25">
      <c r="A68" s="165">
        <v>30</v>
      </c>
      <c r="B68" s="166" t="s">
        <v>5</v>
      </c>
      <c r="C68" s="169" t="s">
        <v>101</v>
      </c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108"/>
      <c r="AA68" s="166" t="s">
        <v>6</v>
      </c>
      <c r="AB68" s="174">
        <v>27000</v>
      </c>
      <c r="AC68" s="158">
        <v>5</v>
      </c>
      <c r="AD68" s="158">
        <f>+AC68*AB68</f>
        <v>135000</v>
      </c>
    </row>
    <row r="69" spans="1:30" ht="15.75" customHeight="1" thickBot="1" x14ac:dyDescent="0.3">
      <c r="A69" s="165"/>
      <c r="B69" s="167"/>
      <c r="C69" s="170"/>
      <c r="D69" s="16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06"/>
      <c r="AA69" s="167"/>
      <c r="AB69" s="172"/>
      <c r="AC69" s="159"/>
      <c r="AD69" s="159"/>
    </row>
    <row r="70" spans="1:30" ht="15" customHeight="1" x14ac:dyDescent="0.25">
      <c r="A70" s="165"/>
      <c r="B70" s="167"/>
      <c r="C70" s="170"/>
      <c r="D70" s="16"/>
      <c r="E70" s="17"/>
      <c r="F70" s="67"/>
      <c r="G70" s="25"/>
      <c r="H70" s="25"/>
      <c r="I70" s="25"/>
      <c r="J70" s="25"/>
      <c r="K70" s="25"/>
      <c r="L70" s="25"/>
      <c r="M70" s="25"/>
      <c r="N70" s="25"/>
      <c r="O70" s="25"/>
      <c r="P70" s="99">
        <v>100</v>
      </c>
      <c r="Q70" s="25"/>
      <c r="R70" s="25"/>
      <c r="S70" s="25"/>
      <c r="T70" s="25"/>
      <c r="U70" s="25"/>
      <c r="V70" s="25"/>
      <c r="W70" s="70"/>
      <c r="X70" s="17"/>
      <c r="Y70" s="17"/>
      <c r="Z70" s="106"/>
      <c r="AA70" s="167"/>
      <c r="AB70" s="172"/>
      <c r="AC70" s="159"/>
      <c r="AD70" s="159"/>
    </row>
    <row r="71" spans="1:30" ht="15.75" customHeight="1" thickBot="1" x14ac:dyDescent="0.3">
      <c r="A71" s="165"/>
      <c r="B71" s="167"/>
      <c r="C71" s="170"/>
      <c r="D71" s="16"/>
      <c r="E71" s="17"/>
      <c r="F71" s="83"/>
      <c r="G71" s="38"/>
      <c r="H71" s="38"/>
      <c r="I71" s="38"/>
      <c r="J71" s="38"/>
      <c r="K71" s="38"/>
      <c r="L71" s="38"/>
      <c r="M71" s="38"/>
      <c r="N71" s="38"/>
      <c r="O71" s="38"/>
      <c r="P71" s="154"/>
      <c r="Q71" s="38"/>
      <c r="R71" s="38"/>
      <c r="S71" s="38"/>
      <c r="T71" s="38"/>
      <c r="U71" s="38"/>
      <c r="V71" s="38"/>
      <c r="W71" s="72"/>
      <c r="X71" s="17"/>
      <c r="Y71" s="17"/>
      <c r="Z71" s="106"/>
      <c r="AA71" s="167"/>
      <c r="AB71" s="172"/>
      <c r="AC71" s="159"/>
      <c r="AD71" s="159"/>
    </row>
    <row r="72" spans="1:30" ht="15" customHeight="1" x14ac:dyDescent="0.25">
      <c r="A72" s="165"/>
      <c r="B72" s="167"/>
      <c r="C72" s="170"/>
      <c r="D72" s="16"/>
      <c r="E72" s="17"/>
      <c r="F72" s="153">
        <v>56</v>
      </c>
      <c r="G72" s="100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59"/>
      <c r="W72" s="102">
        <v>56</v>
      </c>
      <c r="X72" s="17"/>
      <c r="Y72" s="17"/>
      <c r="Z72" s="106"/>
      <c r="AA72" s="167"/>
      <c r="AB72" s="172"/>
      <c r="AC72" s="159"/>
      <c r="AD72" s="159"/>
    </row>
    <row r="73" spans="1:30" ht="15.75" customHeight="1" thickBot="1" x14ac:dyDescent="0.3">
      <c r="A73" s="165"/>
      <c r="B73" s="167"/>
      <c r="C73" s="170"/>
      <c r="D73" s="16"/>
      <c r="E73" s="17"/>
      <c r="F73" s="83"/>
      <c r="G73" s="10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4"/>
      <c r="W73" s="72"/>
      <c r="X73" s="17"/>
      <c r="Y73" s="17"/>
      <c r="Z73" s="106"/>
      <c r="AA73" s="167"/>
      <c r="AB73" s="172"/>
      <c r="AC73" s="159"/>
      <c r="AD73" s="159"/>
    </row>
    <row r="74" spans="1:30" ht="15" customHeight="1" x14ac:dyDescent="0.25">
      <c r="A74" s="165"/>
      <c r="B74" s="167"/>
      <c r="C74" s="170"/>
      <c r="D74" s="16"/>
      <c r="E74" s="17"/>
      <c r="F74" s="83"/>
      <c r="G74" s="38"/>
      <c r="H74" s="38"/>
      <c r="I74" s="38"/>
      <c r="J74" s="38"/>
      <c r="K74" s="38"/>
      <c r="L74" s="38"/>
      <c r="M74" s="38"/>
      <c r="N74" s="38"/>
      <c r="O74" s="38"/>
      <c r="P74" s="161">
        <v>110</v>
      </c>
      <c r="Q74" s="38"/>
      <c r="R74" s="38"/>
      <c r="S74" s="38"/>
      <c r="T74" s="38"/>
      <c r="U74" s="38"/>
      <c r="V74" s="38"/>
      <c r="W74" s="72"/>
      <c r="X74" s="17"/>
      <c r="Y74" s="17"/>
      <c r="Z74" s="106"/>
      <c r="AA74" s="167"/>
      <c r="AB74" s="172"/>
      <c r="AC74" s="159"/>
      <c r="AD74" s="159"/>
    </row>
    <row r="75" spans="1:30" ht="15.75" customHeight="1" thickBot="1" x14ac:dyDescent="0.3">
      <c r="A75" s="165"/>
      <c r="B75" s="167"/>
      <c r="C75" s="170"/>
      <c r="D75" s="16"/>
      <c r="E75" s="17"/>
      <c r="F75" s="83"/>
      <c r="G75" s="38"/>
      <c r="H75" s="38"/>
      <c r="I75" s="38"/>
      <c r="J75" s="38"/>
      <c r="K75" s="38"/>
      <c r="L75" s="38"/>
      <c r="M75" s="38"/>
      <c r="N75" s="38"/>
      <c r="O75" s="38"/>
      <c r="P75" s="161"/>
      <c r="Q75" s="38"/>
      <c r="R75" s="38"/>
      <c r="S75" s="38"/>
      <c r="T75" s="38"/>
      <c r="U75" s="38"/>
      <c r="V75" s="38"/>
      <c r="W75" s="72"/>
      <c r="X75" s="162">
        <v>970</v>
      </c>
      <c r="Y75" s="17"/>
      <c r="Z75" s="106"/>
      <c r="AA75" s="167"/>
      <c r="AB75" s="172"/>
      <c r="AC75" s="159"/>
      <c r="AD75" s="159"/>
    </row>
    <row r="76" spans="1:30" ht="15" customHeight="1" x14ac:dyDescent="0.25">
      <c r="A76" s="165"/>
      <c r="B76" s="167"/>
      <c r="C76" s="170"/>
      <c r="D76" s="16"/>
      <c r="E76" s="17"/>
      <c r="F76" s="83"/>
      <c r="G76" s="38"/>
      <c r="H76" s="100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59"/>
      <c r="V76" s="38"/>
      <c r="W76" s="72"/>
      <c r="X76" s="162"/>
      <c r="Y76" s="17"/>
      <c r="Z76" s="106"/>
      <c r="AA76" s="167"/>
      <c r="AB76" s="172"/>
      <c r="AC76" s="159"/>
      <c r="AD76" s="159"/>
    </row>
    <row r="77" spans="1:30" ht="15" customHeight="1" x14ac:dyDescent="0.25">
      <c r="A77" s="165"/>
      <c r="B77" s="167"/>
      <c r="C77" s="170"/>
      <c r="D77" s="16"/>
      <c r="E77" s="17"/>
      <c r="F77" s="83">
        <v>105</v>
      </c>
      <c r="G77" s="38"/>
      <c r="H77" s="104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81"/>
      <c r="V77" s="38"/>
      <c r="W77" s="137">
        <v>105</v>
      </c>
      <c r="X77" s="17"/>
      <c r="Y77" s="17"/>
      <c r="Z77" s="106"/>
      <c r="AA77" s="167"/>
      <c r="AB77" s="172"/>
      <c r="AC77" s="159"/>
      <c r="AD77" s="159"/>
    </row>
    <row r="78" spans="1:30" ht="15" customHeight="1" x14ac:dyDescent="0.25">
      <c r="A78" s="165"/>
      <c r="B78" s="167"/>
      <c r="C78" s="170"/>
      <c r="D78" s="16"/>
      <c r="E78" s="17"/>
      <c r="F78" s="83"/>
      <c r="G78" s="38"/>
      <c r="H78" s="104"/>
      <c r="I78" s="17">
        <v>413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81"/>
      <c r="V78" s="38"/>
      <c r="W78" s="72"/>
      <c r="X78" s="17"/>
      <c r="Y78" s="17"/>
      <c r="Z78" s="106"/>
      <c r="AA78" s="167"/>
      <c r="AB78" s="172"/>
      <c r="AC78" s="159"/>
      <c r="AD78" s="159"/>
    </row>
    <row r="79" spans="1:30" ht="15" customHeight="1" x14ac:dyDescent="0.25">
      <c r="A79" s="165"/>
      <c r="B79" s="167"/>
      <c r="C79" s="170"/>
      <c r="D79" s="16"/>
      <c r="E79" s="17"/>
      <c r="F79" s="83"/>
      <c r="G79" s="38"/>
      <c r="H79" s="104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81"/>
      <c r="V79" s="38"/>
      <c r="W79" s="72"/>
      <c r="X79" s="17"/>
      <c r="Y79" s="17"/>
      <c r="Z79" s="106"/>
      <c r="AA79" s="167"/>
      <c r="AB79" s="172"/>
      <c r="AC79" s="159"/>
      <c r="AD79" s="159"/>
    </row>
    <row r="80" spans="1:30" ht="15.75" customHeight="1" thickBot="1" x14ac:dyDescent="0.3">
      <c r="A80" s="165"/>
      <c r="B80" s="167"/>
      <c r="C80" s="170"/>
      <c r="D80" s="16"/>
      <c r="E80" s="17"/>
      <c r="F80" s="83"/>
      <c r="G80" s="38"/>
      <c r="H80" s="10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4"/>
      <c r="V80" s="38"/>
      <c r="W80" s="72"/>
      <c r="X80" s="17"/>
      <c r="Y80" s="17"/>
      <c r="Z80" s="106"/>
      <c r="AA80" s="167"/>
      <c r="AB80" s="172"/>
      <c r="AC80" s="159"/>
      <c r="AD80" s="159"/>
    </row>
    <row r="81" spans="1:30" ht="15" customHeight="1" x14ac:dyDescent="0.25">
      <c r="A81" s="165"/>
      <c r="B81" s="167"/>
      <c r="C81" s="170"/>
      <c r="D81" s="16"/>
      <c r="E81" s="17"/>
      <c r="F81" s="83"/>
      <c r="G81" s="38"/>
      <c r="H81" s="38"/>
      <c r="I81" s="38"/>
      <c r="J81" s="38"/>
      <c r="K81" s="38"/>
      <c r="L81" s="38"/>
      <c r="M81" s="38"/>
      <c r="N81" s="38"/>
      <c r="O81" s="38"/>
      <c r="P81" s="161">
        <v>120</v>
      </c>
      <c r="Q81" s="38"/>
      <c r="R81" s="38"/>
      <c r="S81" s="38"/>
      <c r="T81" s="38"/>
      <c r="U81" s="38"/>
      <c r="V81" s="38"/>
      <c r="W81" s="72"/>
      <c r="X81" s="17"/>
      <c r="Y81" s="17"/>
      <c r="Z81" s="106"/>
      <c r="AA81" s="167"/>
      <c r="AB81" s="172"/>
      <c r="AC81" s="159"/>
      <c r="AD81" s="159"/>
    </row>
    <row r="82" spans="1:30" ht="15.75" customHeight="1" thickBot="1" x14ac:dyDescent="0.3">
      <c r="A82" s="165"/>
      <c r="B82" s="167"/>
      <c r="C82" s="170"/>
      <c r="D82" s="16"/>
      <c r="E82" s="17"/>
      <c r="F82" s="97"/>
      <c r="G82" s="56"/>
      <c r="H82" s="56"/>
      <c r="I82" s="56"/>
      <c r="J82" s="56"/>
      <c r="K82" s="56"/>
      <c r="L82" s="56"/>
      <c r="M82" s="56"/>
      <c r="N82" s="56"/>
      <c r="O82" s="56"/>
      <c r="P82" s="163"/>
      <c r="Q82" s="56"/>
      <c r="R82" s="56"/>
      <c r="S82" s="56"/>
      <c r="T82" s="56"/>
      <c r="U82" s="56"/>
      <c r="V82" s="56"/>
      <c r="W82" s="98"/>
      <c r="X82" s="17"/>
      <c r="Y82" s="17"/>
      <c r="Z82" s="106"/>
      <c r="AA82" s="167"/>
      <c r="AB82" s="172"/>
      <c r="AC82" s="159"/>
      <c r="AD82" s="159"/>
    </row>
    <row r="83" spans="1:30" ht="15" customHeight="1" x14ac:dyDescent="0.25">
      <c r="A83" s="165"/>
      <c r="B83" s="167"/>
      <c r="C83" s="170"/>
      <c r="D83" s="16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64">
        <v>2180</v>
      </c>
      <c r="P83" s="164"/>
      <c r="Q83" s="17"/>
      <c r="R83" s="17"/>
      <c r="S83" s="17"/>
      <c r="T83" s="17"/>
      <c r="U83" s="17"/>
      <c r="V83" s="17"/>
      <c r="W83" s="17"/>
      <c r="X83" s="17"/>
      <c r="Y83" s="17"/>
      <c r="Z83" s="106"/>
      <c r="AA83" s="167"/>
      <c r="AB83" s="172"/>
      <c r="AC83" s="159"/>
      <c r="AD83" s="159"/>
    </row>
    <row r="84" spans="1:30" ht="15" customHeight="1" x14ac:dyDescent="0.25">
      <c r="A84" s="165"/>
      <c r="B84" s="167"/>
      <c r="C84" s="170"/>
      <c r="D84" s="16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06"/>
      <c r="AA84" s="167"/>
      <c r="AB84" s="172"/>
      <c r="AC84" s="159"/>
      <c r="AD84" s="159"/>
    </row>
    <row r="85" spans="1:30" ht="15" customHeight="1" x14ac:dyDescent="0.25">
      <c r="A85" s="165"/>
      <c r="B85" s="168"/>
      <c r="C85" s="171"/>
      <c r="D85" s="18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07"/>
      <c r="AA85" s="168"/>
      <c r="AB85" s="173"/>
      <c r="AC85" s="160"/>
      <c r="AD85" s="160"/>
    </row>
    <row r="86" spans="1:30" ht="18.75" x14ac:dyDescent="0.3"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D86" s="141">
        <f>SUM(AD3:AD85)</f>
        <v>1008000</v>
      </c>
    </row>
    <row r="91" spans="1:30" x14ac:dyDescent="0.25">
      <c r="AD91" s="257"/>
    </row>
  </sheetData>
  <mergeCells count="63">
    <mergeCell ref="AB1:AB2"/>
    <mergeCell ref="AC1:AC2"/>
    <mergeCell ref="AD1:AD2"/>
    <mergeCell ref="D2:Z2"/>
    <mergeCell ref="A1:A2"/>
    <mergeCell ref="B1:B2"/>
    <mergeCell ref="C1:C2"/>
    <mergeCell ref="D1:Z1"/>
    <mergeCell ref="AA1:AA2"/>
    <mergeCell ref="A3:A20"/>
    <mergeCell ref="B3:B20"/>
    <mergeCell ref="C3:C20"/>
    <mergeCell ref="AA3:AA20"/>
    <mergeCell ref="E9:E16"/>
    <mergeCell ref="AB3:AB20"/>
    <mergeCell ref="AC3:AC20"/>
    <mergeCell ref="AD3:AD20"/>
    <mergeCell ref="N4:P4"/>
    <mergeCell ref="X6:X7"/>
    <mergeCell ref="X10:X11"/>
    <mergeCell ref="X12:X13"/>
    <mergeCell ref="F18:O18"/>
    <mergeCell ref="P18:W18"/>
    <mergeCell ref="AA21:AA44"/>
    <mergeCell ref="P35:P36"/>
    <mergeCell ref="F37:W37"/>
    <mergeCell ref="N39:P39"/>
    <mergeCell ref="N40:P41"/>
    <mergeCell ref="R40:R41"/>
    <mergeCell ref="E23:E28"/>
    <mergeCell ref="X23:X36"/>
    <mergeCell ref="J24:J25"/>
    <mergeCell ref="O24:P24"/>
    <mergeCell ref="P26:P28"/>
    <mergeCell ref="F32:G32"/>
    <mergeCell ref="A21:A44"/>
    <mergeCell ref="B21:B44"/>
    <mergeCell ref="C21:C44"/>
    <mergeCell ref="AC45:AC67"/>
    <mergeCell ref="AD45:AD67"/>
    <mergeCell ref="K50:L50"/>
    <mergeCell ref="X54:X55"/>
    <mergeCell ref="O66:P66"/>
    <mergeCell ref="A45:A67"/>
    <mergeCell ref="B45:B67"/>
    <mergeCell ref="C45:C67"/>
    <mergeCell ref="AA45:AA67"/>
    <mergeCell ref="E53:E60"/>
    <mergeCell ref="AB21:AB44"/>
    <mergeCell ref="AC21:AC44"/>
    <mergeCell ref="AD21:AD44"/>
    <mergeCell ref="A68:A85"/>
    <mergeCell ref="B68:B85"/>
    <mergeCell ref="C68:C85"/>
    <mergeCell ref="AA68:AA85"/>
    <mergeCell ref="AB45:AB67"/>
    <mergeCell ref="AB68:AB85"/>
    <mergeCell ref="AC68:AC85"/>
    <mergeCell ref="AD68:AD85"/>
    <mergeCell ref="P74:P75"/>
    <mergeCell ref="X75:X76"/>
    <mergeCell ref="P81:P82"/>
    <mergeCell ref="O83:P83"/>
  </mergeCells>
  <pageMargins left="0.25" right="0.25" top="0.75" bottom="0.75" header="0.3" footer="0.3"/>
  <pageSetup scale="4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92"/>
  <sheetViews>
    <sheetView view="pageBreakPreview" topLeftCell="A358" zoomScale="60" zoomScaleNormal="80" workbookViewId="0">
      <selection activeCell="AB398" sqref="AB398"/>
    </sheetView>
  </sheetViews>
  <sheetFormatPr defaultRowHeight="15" x14ac:dyDescent="0.25"/>
  <cols>
    <col min="1" max="1" width="9.140625" style="105"/>
    <col min="2" max="2" width="29.140625" customWidth="1"/>
    <col min="3" max="3" width="32.42578125" customWidth="1"/>
    <col min="5" max="5" width="4.5703125" customWidth="1"/>
    <col min="6" max="6" width="5.5703125" customWidth="1"/>
    <col min="7" max="7" width="3" customWidth="1"/>
    <col min="8" max="8" width="3.42578125" customWidth="1"/>
    <col min="9" max="9" width="2.7109375" customWidth="1"/>
    <col min="10" max="11" width="3.42578125" customWidth="1"/>
    <col min="12" max="12" width="3.85546875" customWidth="1"/>
    <col min="13" max="13" width="3.7109375" customWidth="1"/>
    <col min="14" max="14" width="6.85546875" customWidth="1"/>
    <col min="15" max="15" width="3.85546875" customWidth="1"/>
    <col min="16" max="16" width="5.5703125" style="17" customWidth="1"/>
    <col min="17" max="17" width="20.140625" style="149" customWidth="1"/>
    <col min="18" max="18" width="15.85546875" customWidth="1"/>
    <col min="19" max="19" width="15.28515625" style="156" customWidth="1"/>
    <col min="20" max="20" width="21.5703125" customWidth="1"/>
  </cols>
  <sheetData>
    <row r="2" spans="1:20" x14ac:dyDescent="0.25">
      <c r="C2" s="256" t="s">
        <v>103</v>
      </c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</row>
    <row r="3" spans="1:20" x14ac:dyDescent="0.25"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</row>
    <row r="5" spans="1:20" ht="18.75" customHeight="1" x14ac:dyDescent="0.3">
      <c r="A5" s="210" t="s">
        <v>0</v>
      </c>
      <c r="B5" s="210" t="s">
        <v>1</v>
      </c>
      <c r="C5" s="213" t="s">
        <v>2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05" t="s">
        <v>46</v>
      </c>
      <c r="R5" s="205" t="s">
        <v>104</v>
      </c>
      <c r="S5" s="205" t="s">
        <v>47</v>
      </c>
      <c r="T5" s="205" t="s">
        <v>107</v>
      </c>
    </row>
    <row r="6" spans="1:20" ht="41.25" customHeight="1" x14ac:dyDescent="0.3">
      <c r="A6" s="211"/>
      <c r="B6" s="210"/>
      <c r="C6" s="150" t="s">
        <v>3</v>
      </c>
      <c r="D6" s="213" t="s">
        <v>45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06"/>
      <c r="R6" s="206"/>
      <c r="S6" s="206"/>
      <c r="T6" s="206"/>
    </row>
    <row r="7" spans="1:20" ht="15.75" customHeight="1" thickBot="1" x14ac:dyDescent="0.3">
      <c r="A7" s="202">
        <v>1</v>
      </c>
      <c r="B7" s="202" t="s">
        <v>28</v>
      </c>
      <c r="C7" s="176" t="s">
        <v>32</v>
      </c>
      <c r="D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3"/>
      <c r="P7" s="60"/>
      <c r="Q7" s="176" t="s">
        <v>6</v>
      </c>
      <c r="R7" s="174">
        <v>13000</v>
      </c>
      <c r="S7" s="217">
        <v>12</v>
      </c>
      <c r="T7" s="174">
        <f>+S7*R7</f>
        <v>156000</v>
      </c>
    </row>
    <row r="8" spans="1:20" ht="15" customHeight="1" x14ac:dyDescent="0.25">
      <c r="A8" s="202"/>
      <c r="B8" s="202"/>
      <c r="C8" s="176"/>
      <c r="D8" s="16"/>
      <c r="E8" s="100"/>
      <c r="F8" s="101"/>
      <c r="G8" s="101"/>
      <c r="H8" s="59"/>
      <c r="I8" s="241" t="s">
        <v>79</v>
      </c>
      <c r="J8" s="17"/>
      <c r="K8" s="147"/>
      <c r="L8" s="147"/>
      <c r="M8" s="109"/>
      <c r="O8" s="6"/>
      <c r="P8" s="110"/>
      <c r="Q8" s="176"/>
      <c r="R8" s="167"/>
      <c r="S8" s="218"/>
      <c r="T8" s="167"/>
    </row>
    <row r="9" spans="1:20" ht="15" customHeight="1" x14ac:dyDescent="0.25">
      <c r="A9" s="202"/>
      <c r="B9" s="202"/>
      <c r="C9" s="176"/>
      <c r="D9" s="16"/>
      <c r="E9" s="104"/>
      <c r="F9" s="17"/>
      <c r="G9" s="17"/>
      <c r="H9" s="81"/>
      <c r="I9" s="241"/>
      <c r="J9" s="17"/>
      <c r="K9" s="147"/>
      <c r="L9" s="147"/>
      <c r="M9" s="109"/>
      <c r="Q9" s="176"/>
      <c r="R9" s="167"/>
      <c r="S9" s="218"/>
      <c r="T9" s="167"/>
    </row>
    <row r="10" spans="1:20" ht="15" customHeight="1" x14ac:dyDescent="0.25">
      <c r="A10" s="202"/>
      <c r="B10" s="202"/>
      <c r="C10" s="176"/>
      <c r="D10" s="16"/>
      <c r="E10" s="11"/>
      <c r="F10" s="5"/>
      <c r="G10" s="5"/>
      <c r="H10" s="12"/>
      <c r="I10" s="241"/>
      <c r="J10" s="152"/>
      <c r="K10" s="147"/>
      <c r="L10" s="147"/>
      <c r="M10" s="109"/>
      <c r="Q10" s="176"/>
      <c r="R10" s="167"/>
      <c r="S10" s="218"/>
      <c r="T10" s="167"/>
    </row>
    <row r="11" spans="1:20" ht="15" customHeight="1" x14ac:dyDescent="0.25">
      <c r="A11" s="202"/>
      <c r="B11" s="202"/>
      <c r="C11" s="176"/>
      <c r="D11" s="16"/>
      <c r="E11" s="11"/>
      <c r="F11" s="5"/>
      <c r="G11" s="5"/>
      <c r="H11" s="12"/>
      <c r="I11" s="241"/>
      <c r="J11" s="17"/>
      <c r="K11" s="147"/>
      <c r="L11" s="147"/>
      <c r="M11" s="109"/>
      <c r="Q11" s="176"/>
      <c r="R11" s="167"/>
      <c r="S11" s="218"/>
      <c r="T11" s="167"/>
    </row>
    <row r="12" spans="1:20" ht="15" customHeight="1" x14ac:dyDescent="0.25">
      <c r="A12" s="202"/>
      <c r="B12" s="202"/>
      <c r="C12" s="176"/>
      <c r="D12" s="16"/>
      <c r="E12" s="11"/>
      <c r="F12" s="5"/>
      <c r="G12" s="5"/>
      <c r="H12" s="12"/>
      <c r="I12" s="241"/>
      <c r="J12" s="152"/>
      <c r="K12" s="147"/>
      <c r="L12" s="147"/>
      <c r="M12" s="109"/>
      <c r="Q12" s="176"/>
      <c r="R12" s="167"/>
      <c r="S12" s="218"/>
      <c r="T12" s="167"/>
    </row>
    <row r="13" spans="1:20" ht="15" customHeight="1" x14ac:dyDescent="0.25">
      <c r="A13" s="202"/>
      <c r="B13" s="202"/>
      <c r="C13" s="176"/>
      <c r="D13" s="16"/>
      <c r="E13" s="11"/>
      <c r="F13" s="5"/>
      <c r="G13" s="5"/>
      <c r="H13" s="12"/>
      <c r="I13" s="241"/>
      <c r="J13" s="17"/>
      <c r="K13" s="147"/>
      <c r="L13" s="147"/>
      <c r="M13" s="109"/>
      <c r="O13" s="111"/>
      <c r="Q13" s="176"/>
      <c r="R13" s="167"/>
      <c r="S13" s="218"/>
      <c r="T13" s="167"/>
    </row>
    <row r="14" spans="1:20" ht="15" customHeight="1" x14ac:dyDescent="0.25">
      <c r="A14" s="202"/>
      <c r="B14" s="202"/>
      <c r="C14" s="176"/>
      <c r="D14" s="16"/>
      <c r="E14" s="104"/>
      <c r="F14" s="17"/>
      <c r="G14" s="17"/>
      <c r="H14" s="81"/>
      <c r="I14" s="241"/>
      <c r="J14" s="17"/>
      <c r="K14" s="147"/>
      <c r="L14" s="147"/>
      <c r="M14" s="109"/>
      <c r="Q14" s="176"/>
      <c r="R14" s="167"/>
      <c r="S14" s="218"/>
      <c r="T14" s="167"/>
    </row>
    <row r="15" spans="1:20" ht="15" customHeight="1" x14ac:dyDescent="0.25">
      <c r="A15" s="202"/>
      <c r="B15" s="202"/>
      <c r="C15" s="176"/>
      <c r="D15" s="16"/>
      <c r="E15" s="104"/>
      <c r="F15" s="17"/>
      <c r="G15" s="17"/>
      <c r="H15" s="81"/>
      <c r="I15" s="241"/>
      <c r="J15" s="17"/>
      <c r="K15" s="147"/>
      <c r="L15" s="147"/>
      <c r="M15" s="109"/>
      <c r="Q15" s="176"/>
      <c r="R15" s="167"/>
      <c r="S15" s="218"/>
      <c r="T15" s="167"/>
    </row>
    <row r="16" spans="1:20" ht="15" customHeight="1" x14ac:dyDescent="0.25">
      <c r="A16" s="202"/>
      <c r="B16" s="202"/>
      <c r="C16" s="176"/>
      <c r="D16" s="16"/>
      <c r="E16" s="104"/>
      <c r="F16" s="17"/>
      <c r="G16" s="17"/>
      <c r="H16" s="81"/>
      <c r="I16" s="241"/>
      <c r="J16" s="17"/>
      <c r="K16" s="147"/>
      <c r="L16" s="147"/>
      <c r="M16" s="109"/>
      <c r="Q16" s="176"/>
      <c r="R16" s="167"/>
      <c r="S16" s="218"/>
      <c r="T16" s="167"/>
    </row>
    <row r="17" spans="1:20" ht="15" customHeight="1" x14ac:dyDescent="0.25">
      <c r="A17" s="202"/>
      <c r="B17" s="202"/>
      <c r="C17" s="176"/>
      <c r="D17" s="16"/>
      <c r="E17" s="104"/>
      <c r="F17" s="17"/>
      <c r="G17" s="17"/>
      <c r="H17" s="81"/>
      <c r="I17" s="241"/>
      <c r="J17" s="17"/>
      <c r="K17" s="147"/>
      <c r="L17" s="147"/>
      <c r="M17" s="109"/>
      <c r="Q17" s="176"/>
      <c r="R17" s="167"/>
      <c r="S17" s="218"/>
      <c r="T17" s="167"/>
    </row>
    <row r="18" spans="1:20" ht="15" customHeight="1" x14ac:dyDescent="0.25">
      <c r="A18" s="202"/>
      <c r="B18" s="202"/>
      <c r="C18" s="176"/>
      <c r="D18" s="16"/>
      <c r="E18" s="104"/>
      <c r="F18" s="17"/>
      <c r="G18" s="17"/>
      <c r="H18" s="81"/>
      <c r="I18" s="241"/>
      <c r="J18" s="17"/>
      <c r="K18" s="147"/>
      <c r="L18" s="147"/>
      <c r="M18" s="109"/>
      <c r="Q18" s="176"/>
      <c r="R18" s="167"/>
      <c r="S18" s="218"/>
      <c r="T18" s="167"/>
    </row>
    <row r="19" spans="1:20" ht="15" customHeight="1" x14ac:dyDescent="0.25">
      <c r="A19" s="202"/>
      <c r="B19" s="202"/>
      <c r="C19" s="176"/>
      <c r="D19" s="16"/>
      <c r="E19" s="104"/>
      <c r="F19" s="17"/>
      <c r="G19" s="17"/>
      <c r="H19" s="81"/>
      <c r="I19" s="241"/>
      <c r="J19" s="17"/>
      <c r="K19" s="147"/>
      <c r="L19" s="147"/>
      <c r="M19" s="109"/>
      <c r="Q19" s="176"/>
      <c r="R19" s="167"/>
      <c r="S19" s="218"/>
      <c r="T19" s="167"/>
    </row>
    <row r="20" spans="1:20" ht="15" customHeight="1" x14ac:dyDescent="0.25">
      <c r="A20" s="202"/>
      <c r="B20" s="202"/>
      <c r="C20" s="176"/>
      <c r="D20" s="16"/>
      <c r="E20" s="104"/>
      <c r="F20" s="17"/>
      <c r="G20" s="17"/>
      <c r="H20" s="81"/>
      <c r="I20" s="241"/>
      <c r="J20" s="17"/>
      <c r="K20" s="147"/>
      <c r="L20" s="147"/>
      <c r="M20" s="109"/>
      <c r="Q20" s="176"/>
      <c r="R20" s="167"/>
      <c r="S20" s="218"/>
      <c r="T20" s="167"/>
    </row>
    <row r="21" spans="1:20" ht="15" customHeight="1" x14ac:dyDescent="0.25">
      <c r="A21" s="202"/>
      <c r="B21" s="202"/>
      <c r="C21" s="176"/>
      <c r="D21" s="16"/>
      <c r="E21" s="104"/>
      <c r="F21" s="17"/>
      <c r="G21" s="17"/>
      <c r="H21" s="81"/>
      <c r="I21" s="241"/>
      <c r="J21" s="17"/>
      <c r="K21" s="147"/>
      <c r="L21" s="147"/>
      <c r="M21" s="109"/>
      <c r="Q21" s="176"/>
      <c r="R21" s="167"/>
      <c r="S21" s="218"/>
      <c r="T21" s="167"/>
    </row>
    <row r="22" spans="1:20" ht="15.75" customHeight="1" thickBot="1" x14ac:dyDescent="0.3">
      <c r="A22" s="202"/>
      <c r="B22" s="202"/>
      <c r="C22" s="176"/>
      <c r="D22" s="16"/>
      <c r="E22" s="103"/>
      <c r="F22" s="33"/>
      <c r="G22" s="33"/>
      <c r="H22" s="34"/>
      <c r="I22" s="241"/>
      <c r="J22" s="17"/>
      <c r="K22" s="147"/>
      <c r="L22" s="147"/>
      <c r="M22" s="109"/>
      <c r="Q22" s="176"/>
      <c r="R22" s="167"/>
      <c r="S22" s="218"/>
      <c r="T22" s="167"/>
    </row>
    <row r="23" spans="1:20" ht="15" customHeight="1" x14ac:dyDescent="0.25">
      <c r="A23" s="202"/>
      <c r="B23" s="202"/>
      <c r="C23" s="176"/>
      <c r="D23" s="16"/>
      <c r="E23" s="237" t="s">
        <v>80</v>
      </c>
      <c r="F23" s="237"/>
      <c r="G23" s="237"/>
      <c r="H23" s="237"/>
      <c r="I23" s="112"/>
      <c r="J23" s="112"/>
      <c r="Q23" s="176"/>
      <c r="R23" s="167"/>
      <c r="S23" s="218"/>
      <c r="T23" s="167"/>
    </row>
    <row r="24" spans="1:20" ht="15" customHeight="1" x14ac:dyDescent="0.25">
      <c r="A24" s="202"/>
      <c r="B24" s="202"/>
      <c r="C24" s="176"/>
      <c r="D24" s="18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76"/>
      <c r="R24" s="168"/>
      <c r="S24" s="219"/>
      <c r="T24" s="168"/>
    </row>
    <row r="25" spans="1:20" ht="15.75" customHeight="1" thickBot="1" x14ac:dyDescent="0.3">
      <c r="A25" s="175">
        <v>2</v>
      </c>
      <c r="B25" s="176" t="s">
        <v>29</v>
      </c>
      <c r="C25" s="176" t="s">
        <v>30</v>
      </c>
      <c r="D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76" t="s">
        <v>6</v>
      </c>
      <c r="R25" s="174">
        <v>28000</v>
      </c>
      <c r="S25" s="243">
        <v>5</v>
      </c>
      <c r="T25" s="245">
        <f>+S25*R25</f>
        <v>140000</v>
      </c>
    </row>
    <row r="26" spans="1:20" ht="15" customHeight="1" x14ac:dyDescent="0.25">
      <c r="A26" s="175"/>
      <c r="B26" s="176"/>
      <c r="C26" s="176"/>
      <c r="D26" s="16"/>
      <c r="E26" s="100"/>
      <c r="F26" s="101"/>
      <c r="G26" s="101"/>
      <c r="H26" s="101"/>
      <c r="I26" s="113"/>
      <c r="J26" s="101"/>
      <c r="K26" s="113"/>
      <c r="L26" s="113"/>
      <c r="M26" s="113"/>
      <c r="N26" s="59"/>
      <c r="O26" s="195" t="s">
        <v>83</v>
      </c>
      <c r="P26" s="16"/>
      <c r="Q26" s="176"/>
      <c r="R26" s="172"/>
      <c r="S26" s="244"/>
      <c r="T26" s="176"/>
    </row>
    <row r="27" spans="1:20" ht="15.75" customHeight="1" thickBot="1" x14ac:dyDescent="0.3">
      <c r="A27" s="175"/>
      <c r="B27" s="176"/>
      <c r="C27" s="176"/>
      <c r="D27" s="16"/>
      <c r="E27" s="104"/>
      <c r="F27" s="17"/>
      <c r="G27" s="17"/>
      <c r="H27" s="246" t="s">
        <v>81</v>
      </c>
      <c r="I27" s="246"/>
      <c r="J27" s="246"/>
      <c r="K27" s="246"/>
      <c r="L27" s="246"/>
      <c r="M27" s="246"/>
      <c r="N27" s="81"/>
      <c r="O27" s="195"/>
      <c r="P27" s="16"/>
      <c r="Q27" s="176"/>
      <c r="R27" s="172"/>
      <c r="S27" s="244"/>
      <c r="T27" s="176"/>
    </row>
    <row r="28" spans="1:20" ht="15" customHeight="1" x14ac:dyDescent="0.25">
      <c r="A28" s="175"/>
      <c r="B28" s="176"/>
      <c r="C28" s="176"/>
      <c r="D28" s="16"/>
      <c r="E28" s="104"/>
      <c r="F28" s="17"/>
      <c r="G28" s="250" t="s">
        <v>61</v>
      </c>
      <c r="H28" s="100"/>
      <c r="I28" s="113"/>
      <c r="J28" s="101"/>
      <c r="K28" s="113"/>
      <c r="L28" s="113"/>
      <c r="M28" s="122"/>
      <c r="N28" s="81"/>
      <c r="O28" s="195"/>
      <c r="P28" s="16"/>
      <c r="Q28" s="176"/>
      <c r="R28" s="172"/>
      <c r="S28" s="244"/>
      <c r="T28" s="176"/>
    </row>
    <row r="29" spans="1:20" ht="15" customHeight="1" x14ac:dyDescent="0.25">
      <c r="A29" s="175"/>
      <c r="B29" s="176"/>
      <c r="C29" s="176"/>
      <c r="D29" s="16"/>
      <c r="E29" s="104"/>
      <c r="F29" s="17"/>
      <c r="G29" s="250"/>
      <c r="H29" s="104"/>
      <c r="I29" s="147"/>
      <c r="J29" s="17"/>
      <c r="K29" s="147"/>
      <c r="L29" s="147"/>
      <c r="M29" s="151"/>
      <c r="N29" s="123" t="s">
        <v>82</v>
      </c>
      <c r="O29" s="195"/>
      <c r="P29" s="16"/>
      <c r="Q29" s="176"/>
      <c r="R29" s="172"/>
      <c r="S29" s="244"/>
      <c r="T29" s="176"/>
    </row>
    <row r="30" spans="1:20" ht="15" customHeight="1" x14ac:dyDescent="0.25">
      <c r="A30" s="175"/>
      <c r="B30" s="176"/>
      <c r="C30" s="176"/>
      <c r="D30" s="16"/>
      <c r="E30" s="104"/>
      <c r="F30" s="118"/>
      <c r="G30" s="250"/>
      <c r="H30" s="124"/>
      <c r="I30" s="118"/>
      <c r="J30" s="118"/>
      <c r="K30" s="118"/>
      <c r="L30" s="10"/>
      <c r="M30" s="144"/>
      <c r="N30" s="81"/>
      <c r="O30" s="195"/>
      <c r="P30" s="16"/>
      <c r="Q30" s="176"/>
      <c r="R30" s="172"/>
      <c r="S30" s="244"/>
      <c r="T30" s="176"/>
    </row>
    <row r="31" spans="1:20" ht="15.75" customHeight="1" thickBot="1" x14ac:dyDescent="0.3">
      <c r="A31" s="175"/>
      <c r="B31" s="176"/>
      <c r="C31" s="176"/>
      <c r="D31" s="16"/>
      <c r="E31" s="104"/>
      <c r="F31" s="118"/>
      <c r="G31" s="250"/>
      <c r="H31" s="125"/>
      <c r="I31" s="126"/>
      <c r="J31" s="126"/>
      <c r="K31" s="126"/>
      <c r="L31" s="127"/>
      <c r="M31" s="145"/>
      <c r="N31" s="81"/>
      <c r="O31" s="195"/>
      <c r="P31" s="16"/>
      <c r="Q31" s="176"/>
      <c r="R31" s="172"/>
      <c r="S31" s="244"/>
      <c r="T31" s="176"/>
    </row>
    <row r="32" spans="1:20" ht="15" customHeight="1" x14ac:dyDescent="0.25">
      <c r="A32" s="175"/>
      <c r="B32" s="176"/>
      <c r="C32" s="176"/>
      <c r="D32" s="16"/>
      <c r="E32" s="128"/>
      <c r="F32" s="118"/>
      <c r="G32" s="118"/>
      <c r="H32" s="118"/>
      <c r="I32" s="118"/>
      <c r="J32" s="118"/>
      <c r="K32" s="247" t="s">
        <v>53</v>
      </c>
      <c r="L32" s="10"/>
      <c r="M32" s="143"/>
      <c r="N32" s="81"/>
      <c r="O32" s="195"/>
      <c r="P32" s="16"/>
      <c r="Q32" s="176"/>
      <c r="R32" s="172"/>
      <c r="S32" s="244"/>
      <c r="T32" s="176"/>
    </row>
    <row r="33" spans="1:20" ht="15" customHeight="1" x14ac:dyDescent="0.25">
      <c r="A33" s="175"/>
      <c r="B33" s="176"/>
      <c r="C33" s="176"/>
      <c r="D33" s="16"/>
      <c r="E33" s="104"/>
      <c r="F33" s="118"/>
      <c r="G33" s="118"/>
      <c r="H33" s="118"/>
      <c r="I33" s="118"/>
      <c r="J33" s="118"/>
      <c r="K33" s="248"/>
      <c r="L33" s="10"/>
      <c r="M33" s="143"/>
      <c r="N33" s="81"/>
      <c r="O33" s="195"/>
      <c r="P33" s="16"/>
      <c r="Q33" s="176"/>
      <c r="R33" s="172"/>
      <c r="S33" s="244"/>
      <c r="T33" s="176"/>
    </row>
    <row r="34" spans="1:20" ht="15" customHeight="1" x14ac:dyDescent="0.25">
      <c r="A34" s="175"/>
      <c r="B34" s="176"/>
      <c r="C34" s="176"/>
      <c r="D34" s="16"/>
      <c r="E34" s="104"/>
      <c r="F34" s="118"/>
      <c r="G34" s="118"/>
      <c r="H34" s="118"/>
      <c r="I34" s="118"/>
      <c r="J34" s="118"/>
      <c r="K34" s="248"/>
      <c r="L34" s="10"/>
      <c r="M34" s="143"/>
      <c r="N34" s="81"/>
      <c r="O34" s="195"/>
      <c r="P34" s="16"/>
      <c r="Q34" s="176"/>
      <c r="R34" s="172"/>
      <c r="S34" s="244"/>
      <c r="T34" s="176"/>
    </row>
    <row r="35" spans="1:20" ht="15" customHeight="1" x14ac:dyDescent="0.25">
      <c r="A35" s="175"/>
      <c r="B35" s="176"/>
      <c r="C35" s="176"/>
      <c r="D35" s="16"/>
      <c r="E35" s="104"/>
      <c r="F35" s="118"/>
      <c r="G35" s="118"/>
      <c r="H35" s="118"/>
      <c r="I35" s="118"/>
      <c r="J35" s="118"/>
      <c r="K35" s="248"/>
      <c r="L35" s="10"/>
      <c r="M35" s="143"/>
      <c r="N35" s="81"/>
      <c r="O35" s="195"/>
      <c r="P35" s="16"/>
      <c r="Q35" s="176"/>
      <c r="R35" s="172"/>
      <c r="S35" s="244"/>
      <c r="T35" s="176"/>
    </row>
    <row r="36" spans="1:20" ht="15" customHeight="1" x14ac:dyDescent="0.25">
      <c r="A36" s="175"/>
      <c r="B36" s="176"/>
      <c r="C36" s="176"/>
      <c r="D36" s="16"/>
      <c r="E36" s="104"/>
      <c r="F36" s="5"/>
      <c r="G36" s="5"/>
      <c r="H36" s="5"/>
      <c r="I36" s="5"/>
      <c r="J36" s="5"/>
      <c r="K36" s="248"/>
      <c r="L36" s="152"/>
      <c r="M36" s="152"/>
      <c r="N36" s="81"/>
      <c r="O36" s="195"/>
      <c r="P36" s="16"/>
      <c r="Q36" s="176"/>
      <c r="R36" s="172"/>
      <c r="S36" s="244"/>
      <c r="T36" s="176"/>
    </row>
    <row r="37" spans="1:20" ht="15" customHeight="1" x14ac:dyDescent="0.25">
      <c r="A37" s="175"/>
      <c r="B37" s="176"/>
      <c r="C37" s="176"/>
      <c r="D37" s="16"/>
      <c r="E37" s="104"/>
      <c r="F37" s="17"/>
      <c r="G37" s="17"/>
      <c r="H37" s="17"/>
      <c r="I37" s="17"/>
      <c r="J37" s="17"/>
      <c r="K37" s="248"/>
      <c r="L37" s="17"/>
      <c r="M37" s="17"/>
      <c r="N37" s="81"/>
      <c r="O37" s="195"/>
      <c r="P37" s="16"/>
      <c r="Q37" s="176"/>
      <c r="R37" s="172"/>
      <c r="S37" s="244"/>
      <c r="T37" s="176"/>
    </row>
    <row r="38" spans="1:20" ht="15.75" customHeight="1" thickBot="1" x14ac:dyDescent="0.3">
      <c r="A38" s="175"/>
      <c r="B38" s="176"/>
      <c r="C38" s="176"/>
      <c r="D38" s="16"/>
      <c r="E38" s="103"/>
      <c r="F38" s="33"/>
      <c r="G38" s="33"/>
      <c r="H38" s="33"/>
      <c r="I38" s="33"/>
      <c r="J38" s="33"/>
      <c r="K38" s="249"/>
      <c r="L38" s="33"/>
      <c r="M38" s="33"/>
      <c r="N38" s="34"/>
      <c r="O38" s="195"/>
      <c r="P38" s="16"/>
      <c r="Q38" s="176"/>
      <c r="R38" s="172"/>
      <c r="S38" s="244"/>
      <c r="T38" s="176"/>
    </row>
    <row r="39" spans="1:20" ht="15" customHeight="1" x14ac:dyDescent="0.25">
      <c r="A39" s="175"/>
      <c r="B39" s="176"/>
      <c r="C39" s="176"/>
      <c r="D39" s="16"/>
      <c r="E39" s="231" t="s">
        <v>84</v>
      </c>
      <c r="F39" s="231"/>
      <c r="G39" s="231"/>
      <c r="H39" s="231"/>
      <c r="I39" s="231"/>
      <c r="J39" s="231"/>
      <c r="K39" s="231"/>
      <c r="L39" s="231"/>
      <c r="M39" s="231"/>
      <c r="N39" s="231"/>
      <c r="O39" s="147"/>
      <c r="Q39" s="176"/>
      <c r="R39" s="172"/>
      <c r="S39" s="244"/>
      <c r="T39" s="176"/>
    </row>
    <row r="40" spans="1:20" ht="15" customHeight="1" x14ac:dyDescent="0.25">
      <c r="A40" s="175"/>
      <c r="B40" s="176"/>
      <c r="C40" s="176"/>
      <c r="D40" s="18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15"/>
      <c r="P40" s="19"/>
      <c r="Q40" s="176"/>
      <c r="R40" s="173"/>
      <c r="S40" s="244"/>
      <c r="T40" s="176"/>
    </row>
    <row r="41" spans="1:20" ht="15.75" customHeight="1" thickBot="1" x14ac:dyDescent="0.3">
      <c r="A41" s="175">
        <v>3</v>
      </c>
      <c r="B41" s="176" t="s">
        <v>29</v>
      </c>
      <c r="C41" s="176" t="s">
        <v>31</v>
      </c>
      <c r="D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76" t="s">
        <v>6</v>
      </c>
      <c r="R41" s="174">
        <v>20000</v>
      </c>
      <c r="S41" s="243">
        <v>5</v>
      </c>
      <c r="T41" s="245">
        <v>100000</v>
      </c>
    </row>
    <row r="42" spans="1:20" ht="15" customHeight="1" x14ac:dyDescent="0.25">
      <c r="A42" s="175"/>
      <c r="B42" s="176"/>
      <c r="C42" s="176"/>
      <c r="D42" s="16"/>
      <c r="E42" s="100"/>
      <c r="F42" s="101"/>
      <c r="G42" s="101"/>
      <c r="H42" s="101"/>
      <c r="I42" s="113"/>
      <c r="J42" s="101"/>
      <c r="K42" s="113"/>
      <c r="L42" s="113"/>
      <c r="M42" s="113"/>
      <c r="N42" s="59"/>
      <c r="O42" s="195" t="s">
        <v>83</v>
      </c>
      <c r="P42" s="16"/>
      <c r="Q42" s="176"/>
      <c r="R42" s="172"/>
      <c r="S42" s="244"/>
      <c r="T42" s="176"/>
    </row>
    <row r="43" spans="1:20" ht="15" customHeight="1" x14ac:dyDescent="0.25">
      <c r="A43" s="175"/>
      <c r="B43" s="176"/>
      <c r="C43" s="176"/>
      <c r="D43" s="16"/>
      <c r="E43" s="104"/>
      <c r="F43" s="17"/>
      <c r="G43" s="17"/>
      <c r="H43" s="17"/>
      <c r="I43" s="147"/>
      <c r="J43" s="17"/>
      <c r="K43" s="147"/>
      <c r="L43" s="147"/>
      <c r="M43" s="147"/>
      <c r="N43" s="81"/>
      <c r="O43" s="195"/>
      <c r="P43" s="16"/>
      <c r="Q43" s="176"/>
      <c r="R43" s="172"/>
      <c r="S43" s="244"/>
      <c r="T43" s="176"/>
    </row>
    <row r="44" spans="1:20" ht="15.75" customHeight="1" thickBot="1" x14ac:dyDescent="0.3">
      <c r="A44" s="175"/>
      <c r="B44" s="176"/>
      <c r="C44" s="176"/>
      <c r="D44" s="16"/>
      <c r="E44" s="104"/>
      <c r="F44" s="246" t="s">
        <v>74</v>
      </c>
      <c r="G44" s="246"/>
      <c r="H44" s="246"/>
      <c r="I44" s="246"/>
      <c r="J44" s="246"/>
      <c r="K44" s="147"/>
      <c r="L44" s="147"/>
      <c r="M44" s="147"/>
      <c r="N44" s="81"/>
      <c r="O44" s="195"/>
      <c r="P44" s="16"/>
      <c r="Q44" s="176"/>
      <c r="R44" s="172"/>
      <c r="S44" s="244"/>
      <c r="T44" s="176"/>
    </row>
    <row r="45" spans="1:20" ht="15" customHeight="1" x14ac:dyDescent="0.25">
      <c r="A45" s="175"/>
      <c r="B45" s="176"/>
      <c r="C45" s="176"/>
      <c r="D45" s="16"/>
      <c r="E45" s="104"/>
      <c r="F45" s="129"/>
      <c r="G45" s="130"/>
      <c r="H45" s="130"/>
      <c r="I45" s="130"/>
      <c r="J45" s="131"/>
      <c r="K45" s="252" t="s">
        <v>57</v>
      </c>
      <c r="L45" s="10"/>
      <c r="M45" s="143"/>
      <c r="N45" s="81"/>
      <c r="O45" s="195"/>
      <c r="P45" s="16"/>
      <c r="Q45" s="176"/>
      <c r="R45" s="172"/>
      <c r="S45" s="244"/>
      <c r="T45" s="176"/>
    </row>
    <row r="46" spans="1:20" ht="15" customHeight="1" x14ac:dyDescent="0.25">
      <c r="A46" s="175"/>
      <c r="B46" s="176"/>
      <c r="C46" s="176"/>
      <c r="D46" s="16"/>
      <c r="E46" s="104"/>
      <c r="F46" s="124"/>
      <c r="G46" s="118"/>
      <c r="H46" s="118"/>
      <c r="I46" s="118"/>
      <c r="J46" s="132"/>
      <c r="K46" s="252"/>
      <c r="L46" s="10"/>
      <c r="M46" s="143"/>
      <c r="N46" s="81"/>
      <c r="O46" s="195"/>
      <c r="P46" s="16"/>
      <c r="Q46" s="176"/>
      <c r="R46" s="172"/>
      <c r="S46" s="244"/>
      <c r="T46" s="176"/>
    </row>
    <row r="47" spans="1:20" ht="15" customHeight="1" x14ac:dyDescent="0.25">
      <c r="A47" s="175"/>
      <c r="B47" s="176"/>
      <c r="C47" s="176"/>
      <c r="D47" s="16"/>
      <c r="E47" s="128"/>
      <c r="F47" s="124"/>
      <c r="G47" s="118"/>
      <c r="H47" s="118"/>
      <c r="I47" s="118"/>
      <c r="J47" s="132"/>
      <c r="K47" s="252"/>
      <c r="L47" s="10"/>
      <c r="M47" s="143"/>
      <c r="N47" s="81"/>
      <c r="O47" s="195"/>
      <c r="P47" s="16"/>
      <c r="Q47" s="176"/>
      <c r="R47" s="172"/>
      <c r="S47" s="244"/>
      <c r="T47" s="176"/>
    </row>
    <row r="48" spans="1:20" ht="15" customHeight="1" x14ac:dyDescent="0.25">
      <c r="A48" s="175"/>
      <c r="B48" s="176"/>
      <c r="C48" s="176"/>
      <c r="D48" s="16"/>
      <c r="E48" s="114" t="s">
        <v>75</v>
      </c>
      <c r="F48" s="124"/>
      <c r="G48" s="118"/>
      <c r="H48" s="118"/>
      <c r="I48" s="118"/>
      <c r="J48" s="132"/>
      <c r="K48" s="252"/>
      <c r="L48" s="10"/>
      <c r="M48" s="143"/>
      <c r="N48" s="81"/>
      <c r="O48" s="195"/>
      <c r="P48" s="16"/>
      <c r="Q48" s="176"/>
      <c r="R48" s="172"/>
      <c r="S48" s="244"/>
      <c r="T48" s="176"/>
    </row>
    <row r="49" spans="1:20" ht="15" customHeight="1" x14ac:dyDescent="0.25">
      <c r="A49" s="175"/>
      <c r="B49" s="176"/>
      <c r="C49" s="176"/>
      <c r="D49" s="16"/>
      <c r="E49" s="104"/>
      <c r="F49" s="124"/>
      <c r="G49" s="118"/>
      <c r="H49" s="118"/>
      <c r="I49" s="118"/>
      <c r="J49" s="132"/>
      <c r="K49" s="252"/>
      <c r="L49" s="10"/>
      <c r="M49" s="143"/>
      <c r="N49" s="81"/>
      <c r="O49" s="195"/>
      <c r="P49" s="16"/>
      <c r="Q49" s="176"/>
      <c r="R49" s="172"/>
      <c r="S49" s="244"/>
      <c r="T49" s="176"/>
    </row>
    <row r="50" spans="1:20" ht="15" customHeight="1" x14ac:dyDescent="0.25">
      <c r="A50" s="175"/>
      <c r="B50" s="176"/>
      <c r="C50" s="176"/>
      <c r="D50" s="16"/>
      <c r="E50" s="104"/>
      <c r="F50" s="124"/>
      <c r="G50" s="118"/>
      <c r="H50" s="118"/>
      <c r="I50" s="118"/>
      <c r="J50" s="132"/>
      <c r="K50" s="252"/>
      <c r="L50" s="10"/>
      <c r="M50" s="143"/>
      <c r="N50" s="81"/>
      <c r="O50" s="195"/>
      <c r="P50" s="16"/>
      <c r="Q50" s="176"/>
      <c r="R50" s="172"/>
      <c r="S50" s="244"/>
      <c r="T50" s="176"/>
    </row>
    <row r="51" spans="1:20" ht="15.75" customHeight="1" thickBot="1" x14ac:dyDescent="0.3">
      <c r="A51" s="175"/>
      <c r="B51" s="176"/>
      <c r="C51" s="176"/>
      <c r="D51" s="16"/>
      <c r="E51" s="104"/>
      <c r="F51" s="13"/>
      <c r="G51" s="14"/>
      <c r="H51" s="14"/>
      <c r="I51" s="14"/>
      <c r="J51" s="15"/>
      <c r="K51" s="252"/>
      <c r="L51" s="152"/>
      <c r="M51" s="152"/>
      <c r="N51" s="81"/>
      <c r="O51" s="195"/>
      <c r="P51" s="16"/>
      <c r="Q51" s="176"/>
      <c r="R51" s="172"/>
      <c r="S51" s="244"/>
      <c r="T51" s="176"/>
    </row>
    <row r="52" spans="1:20" ht="15" customHeight="1" x14ac:dyDescent="0.25">
      <c r="A52" s="175"/>
      <c r="B52" s="176"/>
      <c r="C52" s="176"/>
      <c r="D52" s="16"/>
      <c r="E52" s="104"/>
      <c r="F52" s="17"/>
      <c r="G52" s="253" t="s">
        <v>85</v>
      </c>
      <c r="H52" s="133"/>
      <c r="I52" s="17"/>
      <c r="J52" s="17"/>
      <c r="K52" s="17"/>
      <c r="L52" s="17"/>
      <c r="M52" s="17"/>
      <c r="N52" s="81"/>
      <c r="O52" s="195"/>
      <c r="P52" s="16"/>
      <c r="Q52" s="176"/>
      <c r="R52" s="172"/>
      <c r="S52" s="244"/>
      <c r="T52" s="176"/>
    </row>
    <row r="53" spans="1:20" ht="15" customHeight="1" x14ac:dyDescent="0.25">
      <c r="A53" s="175"/>
      <c r="B53" s="176"/>
      <c r="C53" s="176"/>
      <c r="D53" s="16"/>
      <c r="E53" s="104"/>
      <c r="F53" s="17"/>
      <c r="G53" s="254"/>
      <c r="H53" s="16"/>
      <c r="I53" s="17"/>
      <c r="J53" s="17"/>
      <c r="K53" s="17"/>
      <c r="L53" s="17"/>
      <c r="M53" s="17"/>
      <c r="N53" s="81"/>
      <c r="O53" s="195"/>
      <c r="P53" s="16"/>
      <c r="Q53" s="176"/>
      <c r="R53" s="172"/>
      <c r="S53" s="244"/>
      <c r="T53" s="176"/>
    </row>
    <row r="54" spans="1:20" ht="15.75" customHeight="1" thickBot="1" x14ac:dyDescent="0.3">
      <c r="A54" s="175"/>
      <c r="B54" s="176"/>
      <c r="C54" s="176"/>
      <c r="D54" s="16"/>
      <c r="E54" s="103"/>
      <c r="F54" s="33"/>
      <c r="G54" s="255"/>
      <c r="H54" s="134"/>
      <c r="I54" s="33"/>
      <c r="J54" s="33"/>
      <c r="K54" s="33"/>
      <c r="L54" s="33"/>
      <c r="M54" s="33"/>
      <c r="N54" s="34"/>
      <c r="O54" s="195"/>
      <c r="P54" s="16"/>
      <c r="Q54" s="176"/>
      <c r="R54" s="172"/>
      <c r="S54" s="244"/>
      <c r="T54" s="176"/>
    </row>
    <row r="55" spans="1:20" ht="15" customHeight="1" x14ac:dyDescent="0.25">
      <c r="A55" s="175"/>
      <c r="B55" s="176"/>
      <c r="C55" s="176"/>
      <c r="D55" s="16"/>
      <c r="E55" s="231" t="s">
        <v>86</v>
      </c>
      <c r="F55" s="231"/>
      <c r="G55" s="231"/>
      <c r="H55" s="231"/>
      <c r="I55" s="231"/>
      <c r="J55" s="231"/>
      <c r="K55" s="231"/>
      <c r="L55" s="231"/>
      <c r="M55" s="231"/>
      <c r="N55" s="231"/>
      <c r="O55" s="147"/>
      <c r="Q55" s="176"/>
      <c r="R55" s="172"/>
      <c r="S55" s="244"/>
      <c r="T55" s="176"/>
    </row>
    <row r="56" spans="1:20" ht="15" customHeight="1" x14ac:dyDescent="0.25">
      <c r="A56" s="175"/>
      <c r="B56" s="176"/>
      <c r="C56" s="176"/>
      <c r="D56" s="18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15"/>
      <c r="P56" s="19"/>
      <c r="Q56" s="176"/>
      <c r="R56" s="173"/>
      <c r="S56" s="244"/>
      <c r="T56" s="176"/>
    </row>
    <row r="57" spans="1:20" ht="15.75" customHeight="1" thickBot="1" x14ac:dyDescent="0.3">
      <c r="A57" s="175">
        <v>4</v>
      </c>
      <c r="B57" s="176" t="s">
        <v>29</v>
      </c>
      <c r="C57" s="176" t="s">
        <v>17</v>
      </c>
      <c r="D57" s="1"/>
      <c r="E57" s="2"/>
      <c r="F57" s="2"/>
      <c r="G57" s="2"/>
      <c r="H57" s="2"/>
      <c r="I57" s="2"/>
      <c r="J57" s="2"/>
      <c r="K57" s="116"/>
      <c r="L57" s="116"/>
      <c r="M57" s="116"/>
      <c r="N57" s="2"/>
      <c r="O57" s="2"/>
      <c r="P57" s="2"/>
      <c r="Q57" s="176" t="s">
        <v>6</v>
      </c>
      <c r="R57" s="174">
        <v>25000</v>
      </c>
      <c r="S57" s="243">
        <v>5</v>
      </c>
      <c r="T57" s="245">
        <f>+S57*R57</f>
        <v>125000</v>
      </c>
    </row>
    <row r="58" spans="1:20" ht="15" customHeight="1" x14ac:dyDescent="0.25">
      <c r="A58" s="175"/>
      <c r="B58" s="176"/>
      <c r="C58" s="176"/>
      <c r="D58" s="4"/>
      <c r="E58" s="100"/>
      <c r="F58" s="101"/>
      <c r="G58" s="101"/>
      <c r="H58" s="101"/>
      <c r="I58" s="113"/>
      <c r="J58" s="101"/>
      <c r="K58" s="113"/>
      <c r="L58" s="113"/>
      <c r="M58" s="113"/>
      <c r="N58" s="59"/>
      <c r="O58" s="195" t="s">
        <v>83</v>
      </c>
      <c r="P58" s="16"/>
      <c r="Q58" s="176"/>
      <c r="R58" s="172"/>
      <c r="S58" s="244"/>
      <c r="T58" s="176"/>
    </row>
    <row r="59" spans="1:20" ht="15.75" customHeight="1" thickBot="1" x14ac:dyDescent="0.3">
      <c r="A59" s="175"/>
      <c r="B59" s="176"/>
      <c r="C59" s="176"/>
      <c r="D59" s="4"/>
      <c r="E59" s="104"/>
      <c r="F59" s="17"/>
      <c r="G59" s="17"/>
      <c r="H59" s="246" t="s">
        <v>81</v>
      </c>
      <c r="I59" s="246"/>
      <c r="J59" s="246"/>
      <c r="K59" s="246"/>
      <c r="L59" s="246"/>
      <c r="M59" s="246"/>
      <c r="N59" s="81"/>
      <c r="O59" s="195"/>
      <c r="P59" s="16"/>
      <c r="Q59" s="176"/>
      <c r="R59" s="172"/>
      <c r="S59" s="244"/>
      <c r="T59" s="176"/>
    </row>
    <row r="60" spans="1:20" ht="15" customHeight="1" x14ac:dyDescent="0.25">
      <c r="A60" s="175"/>
      <c r="B60" s="176"/>
      <c r="C60" s="176"/>
      <c r="D60" s="4"/>
      <c r="E60" s="104"/>
      <c r="F60" s="17"/>
      <c r="G60" s="250" t="s">
        <v>61</v>
      </c>
      <c r="H60" s="100"/>
      <c r="I60" s="113"/>
      <c r="J60" s="101"/>
      <c r="K60" s="113"/>
      <c r="L60" s="113"/>
      <c r="M60" s="122"/>
      <c r="N60" s="81"/>
      <c r="O60" s="195"/>
      <c r="P60" s="16"/>
      <c r="Q60" s="176"/>
      <c r="R60" s="172"/>
      <c r="S60" s="244"/>
      <c r="T60" s="176"/>
    </row>
    <row r="61" spans="1:20" ht="15" customHeight="1" x14ac:dyDescent="0.25">
      <c r="A61" s="175"/>
      <c r="B61" s="176"/>
      <c r="C61" s="176"/>
      <c r="D61" s="4"/>
      <c r="E61" s="104"/>
      <c r="F61" s="17"/>
      <c r="G61" s="250"/>
      <c r="H61" s="104"/>
      <c r="I61" s="147"/>
      <c r="J61" s="17"/>
      <c r="K61" s="147"/>
      <c r="L61" s="147"/>
      <c r="M61" s="151"/>
      <c r="N61" s="123" t="s">
        <v>82</v>
      </c>
      <c r="O61" s="195"/>
      <c r="P61" s="16"/>
      <c r="Q61" s="176"/>
      <c r="R61" s="172"/>
      <c r="S61" s="244"/>
      <c r="T61" s="176"/>
    </row>
    <row r="62" spans="1:20" ht="15" customHeight="1" x14ac:dyDescent="0.25">
      <c r="A62" s="175"/>
      <c r="B62" s="176"/>
      <c r="C62" s="176"/>
      <c r="D62" s="4"/>
      <c r="E62" s="104"/>
      <c r="F62" s="118"/>
      <c r="G62" s="250"/>
      <c r="H62" s="124"/>
      <c r="I62" s="118"/>
      <c r="J62" s="118"/>
      <c r="K62" s="118"/>
      <c r="L62" s="10"/>
      <c r="M62" s="144"/>
      <c r="N62" s="81"/>
      <c r="O62" s="195"/>
      <c r="P62" s="16"/>
      <c r="Q62" s="176"/>
      <c r="R62" s="172"/>
      <c r="S62" s="244"/>
      <c r="T62" s="176"/>
    </row>
    <row r="63" spans="1:20" ht="15.75" customHeight="1" thickBot="1" x14ac:dyDescent="0.3">
      <c r="A63" s="175"/>
      <c r="B63" s="176"/>
      <c r="C63" s="176"/>
      <c r="D63" s="4"/>
      <c r="E63" s="104"/>
      <c r="F63" s="118"/>
      <c r="G63" s="250"/>
      <c r="H63" s="125"/>
      <c r="I63" s="126"/>
      <c r="J63" s="126"/>
      <c r="K63" s="126"/>
      <c r="L63" s="127"/>
      <c r="M63" s="145"/>
      <c r="N63" s="81"/>
      <c r="O63" s="195"/>
      <c r="P63" s="16"/>
      <c r="Q63" s="176"/>
      <c r="R63" s="172"/>
      <c r="S63" s="244"/>
      <c r="T63" s="176"/>
    </row>
    <row r="64" spans="1:20" ht="15" customHeight="1" x14ac:dyDescent="0.25">
      <c r="A64" s="175"/>
      <c r="B64" s="176"/>
      <c r="C64" s="176"/>
      <c r="D64" s="4"/>
      <c r="E64" s="128"/>
      <c r="F64" s="118"/>
      <c r="G64" s="118"/>
      <c r="H64" s="118"/>
      <c r="I64" s="118"/>
      <c r="J64" s="118"/>
      <c r="K64" s="247" t="s">
        <v>53</v>
      </c>
      <c r="L64" s="10"/>
      <c r="M64" s="143"/>
      <c r="N64" s="81"/>
      <c r="O64" s="195"/>
      <c r="P64" s="16"/>
      <c r="Q64" s="176"/>
      <c r="R64" s="172"/>
      <c r="S64" s="244"/>
      <c r="T64" s="176"/>
    </row>
    <row r="65" spans="1:20" ht="15" customHeight="1" x14ac:dyDescent="0.25">
      <c r="A65" s="175"/>
      <c r="B65" s="176"/>
      <c r="C65" s="176"/>
      <c r="D65" s="4"/>
      <c r="E65" s="104"/>
      <c r="F65" s="118"/>
      <c r="G65" s="118"/>
      <c r="H65" s="118"/>
      <c r="I65" s="118"/>
      <c r="J65" s="118"/>
      <c r="K65" s="248"/>
      <c r="L65" s="10"/>
      <c r="M65" s="143"/>
      <c r="N65" s="81"/>
      <c r="O65" s="195"/>
      <c r="P65" s="16"/>
      <c r="Q65" s="176"/>
      <c r="R65" s="172"/>
      <c r="S65" s="244"/>
      <c r="T65" s="176"/>
    </row>
    <row r="66" spans="1:20" ht="15" customHeight="1" x14ac:dyDescent="0.25">
      <c r="A66" s="175"/>
      <c r="B66" s="176"/>
      <c r="C66" s="176"/>
      <c r="D66" s="4"/>
      <c r="E66" s="104"/>
      <c r="F66" s="118"/>
      <c r="G66" s="118"/>
      <c r="H66" s="118"/>
      <c r="I66" s="118"/>
      <c r="J66" s="118"/>
      <c r="K66" s="248"/>
      <c r="L66" s="10"/>
      <c r="M66" s="143"/>
      <c r="N66" s="81"/>
      <c r="O66" s="195"/>
      <c r="P66" s="16"/>
      <c r="Q66" s="176"/>
      <c r="R66" s="172"/>
      <c r="S66" s="244"/>
      <c r="T66" s="176"/>
    </row>
    <row r="67" spans="1:20" ht="15" customHeight="1" x14ac:dyDescent="0.25">
      <c r="A67" s="175"/>
      <c r="B67" s="176"/>
      <c r="C67" s="176"/>
      <c r="D67" s="4"/>
      <c r="E67" s="104"/>
      <c r="F67" s="5"/>
      <c r="G67" s="5"/>
      <c r="H67" s="5"/>
      <c r="I67" s="5"/>
      <c r="J67" s="5"/>
      <c r="K67" s="248"/>
      <c r="L67" s="152"/>
      <c r="M67" s="152"/>
      <c r="N67" s="81"/>
      <c r="O67" s="195"/>
      <c r="P67" s="16"/>
      <c r="Q67" s="176"/>
      <c r="R67" s="172"/>
      <c r="S67" s="244"/>
      <c r="T67" s="176"/>
    </row>
    <row r="68" spans="1:20" ht="15" customHeight="1" x14ac:dyDescent="0.25">
      <c r="A68" s="175"/>
      <c r="B68" s="176"/>
      <c r="C68" s="176"/>
      <c r="D68" s="4"/>
      <c r="E68" s="104"/>
      <c r="F68" s="17"/>
      <c r="G68" s="17"/>
      <c r="H68" s="17"/>
      <c r="I68" s="17"/>
      <c r="J68" s="17"/>
      <c r="K68" s="248"/>
      <c r="L68" s="17"/>
      <c r="M68" s="17"/>
      <c r="N68" s="81"/>
      <c r="O68" s="195"/>
      <c r="P68" s="16"/>
      <c r="Q68" s="176"/>
      <c r="R68" s="172"/>
      <c r="S68" s="244"/>
      <c r="T68" s="176"/>
    </row>
    <row r="69" spans="1:20" ht="15.75" customHeight="1" thickBot="1" x14ac:dyDescent="0.3">
      <c r="A69" s="175"/>
      <c r="B69" s="176"/>
      <c r="C69" s="176"/>
      <c r="D69" s="16"/>
      <c r="E69" s="103"/>
      <c r="F69" s="33"/>
      <c r="G69" s="33"/>
      <c r="H69" s="33"/>
      <c r="I69" s="33"/>
      <c r="J69" s="33"/>
      <c r="K69" s="249"/>
      <c r="L69" s="33"/>
      <c r="M69" s="33"/>
      <c r="N69" s="34"/>
      <c r="O69" s="195"/>
      <c r="P69" s="16"/>
      <c r="Q69" s="176"/>
      <c r="R69" s="172"/>
      <c r="S69" s="244"/>
      <c r="T69" s="176"/>
    </row>
    <row r="70" spans="1:20" ht="15" customHeight="1" x14ac:dyDescent="0.25">
      <c r="A70" s="175"/>
      <c r="B70" s="176"/>
      <c r="C70" s="176"/>
      <c r="D70" s="16"/>
      <c r="E70" s="231" t="s">
        <v>87</v>
      </c>
      <c r="F70" s="231"/>
      <c r="G70" s="231"/>
      <c r="H70" s="231"/>
      <c r="I70" s="231"/>
      <c r="J70" s="231"/>
      <c r="K70" s="231"/>
      <c r="L70" s="231"/>
      <c r="M70" s="231"/>
      <c r="N70" s="231"/>
      <c r="O70" s="147"/>
      <c r="Q70" s="176"/>
      <c r="R70" s="172"/>
      <c r="S70" s="244"/>
      <c r="T70" s="176"/>
    </row>
    <row r="71" spans="1:20" ht="15" customHeight="1" x14ac:dyDescent="0.25">
      <c r="A71" s="175"/>
      <c r="B71" s="176"/>
      <c r="C71" s="176"/>
      <c r="D71" s="18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76"/>
      <c r="R71" s="173"/>
      <c r="S71" s="244"/>
      <c r="T71" s="176"/>
    </row>
    <row r="72" spans="1:20" ht="15.75" customHeight="1" thickBot="1" x14ac:dyDescent="0.3">
      <c r="A72" s="175">
        <v>5</v>
      </c>
      <c r="B72" s="176" t="s">
        <v>29</v>
      </c>
      <c r="C72" s="176" t="s">
        <v>18</v>
      </c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176" t="s">
        <v>6</v>
      </c>
      <c r="R72" s="174">
        <v>25000</v>
      </c>
      <c r="S72" s="243">
        <v>5</v>
      </c>
      <c r="T72" s="245">
        <f>+S72*R72</f>
        <v>125000</v>
      </c>
    </row>
    <row r="73" spans="1:20" ht="15" customHeight="1" x14ac:dyDescent="0.25">
      <c r="A73" s="175"/>
      <c r="B73" s="176"/>
      <c r="C73" s="176"/>
      <c r="D73" s="16"/>
      <c r="E73" s="100"/>
      <c r="F73" s="101"/>
      <c r="G73" s="101"/>
      <c r="H73" s="101"/>
      <c r="I73" s="113"/>
      <c r="J73" s="101"/>
      <c r="K73" s="113"/>
      <c r="L73" s="113"/>
      <c r="M73" s="113"/>
      <c r="N73" s="59"/>
      <c r="O73" s="195" t="s">
        <v>83</v>
      </c>
      <c r="P73" s="16"/>
      <c r="Q73" s="176"/>
      <c r="R73" s="172"/>
      <c r="S73" s="244"/>
      <c r="T73" s="176"/>
    </row>
    <row r="74" spans="1:20" ht="15.75" customHeight="1" thickBot="1" x14ac:dyDescent="0.3">
      <c r="A74" s="175"/>
      <c r="B74" s="176"/>
      <c r="C74" s="176"/>
      <c r="D74" s="16"/>
      <c r="E74" s="104"/>
      <c r="F74" s="17"/>
      <c r="G74" s="17"/>
      <c r="H74" s="246" t="s">
        <v>76</v>
      </c>
      <c r="I74" s="246"/>
      <c r="J74" s="246"/>
      <c r="K74" s="246"/>
      <c r="L74" s="246"/>
      <c r="M74" s="246"/>
      <c r="N74" s="81"/>
      <c r="O74" s="195"/>
      <c r="P74" s="16"/>
      <c r="Q74" s="176"/>
      <c r="R74" s="172"/>
      <c r="S74" s="244"/>
      <c r="T74" s="176"/>
    </row>
    <row r="75" spans="1:20" ht="15" customHeight="1" x14ac:dyDescent="0.25">
      <c r="A75" s="175"/>
      <c r="B75" s="176"/>
      <c r="C75" s="176"/>
      <c r="D75" s="16"/>
      <c r="E75" s="104"/>
      <c r="F75" s="17"/>
      <c r="G75" s="250" t="s">
        <v>61</v>
      </c>
      <c r="H75" s="100"/>
      <c r="I75" s="113"/>
      <c r="J75" s="101"/>
      <c r="K75" s="113"/>
      <c r="L75" s="113"/>
      <c r="M75" s="122"/>
      <c r="N75" s="81"/>
      <c r="O75" s="195"/>
      <c r="P75" s="16"/>
      <c r="Q75" s="176"/>
      <c r="R75" s="172"/>
      <c r="S75" s="244"/>
      <c r="T75" s="176"/>
    </row>
    <row r="76" spans="1:20" ht="15" customHeight="1" x14ac:dyDescent="0.25">
      <c r="A76" s="175"/>
      <c r="B76" s="176"/>
      <c r="C76" s="176"/>
      <c r="D76" s="16"/>
      <c r="E76" s="104"/>
      <c r="F76" s="17"/>
      <c r="G76" s="250"/>
      <c r="H76" s="104"/>
      <c r="I76" s="147"/>
      <c r="J76" s="17"/>
      <c r="K76" s="147"/>
      <c r="L76" s="147"/>
      <c r="M76" s="151"/>
      <c r="N76" s="123" t="s">
        <v>82</v>
      </c>
      <c r="O76" s="195"/>
      <c r="P76" s="16"/>
      <c r="Q76" s="176"/>
      <c r="R76" s="172"/>
      <c r="S76" s="244"/>
      <c r="T76" s="176"/>
    </row>
    <row r="77" spans="1:20" ht="15" customHeight="1" x14ac:dyDescent="0.25">
      <c r="A77" s="175"/>
      <c r="B77" s="176"/>
      <c r="C77" s="176"/>
      <c r="D77" s="16"/>
      <c r="E77" s="104"/>
      <c r="F77" s="118"/>
      <c r="G77" s="250"/>
      <c r="H77" s="124"/>
      <c r="I77" s="118"/>
      <c r="J77" s="118"/>
      <c r="K77" s="118"/>
      <c r="L77" s="10"/>
      <c r="M77" s="144"/>
      <c r="N77" s="81"/>
      <c r="O77" s="195"/>
      <c r="P77" s="16"/>
      <c r="Q77" s="176"/>
      <c r="R77" s="172"/>
      <c r="S77" s="244"/>
      <c r="T77" s="176"/>
    </row>
    <row r="78" spans="1:20" ht="15.75" customHeight="1" thickBot="1" x14ac:dyDescent="0.3">
      <c r="A78" s="175"/>
      <c r="B78" s="176"/>
      <c r="C78" s="176"/>
      <c r="D78" s="16"/>
      <c r="E78" s="104"/>
      <c r="F78" s="118"/>
      <c r="G78" s="250"/>
      <c r="H78" s="125"/>
      <c r="I78" s="126"/>
      <c r="J78" s="126"/>
      <c r="K78" s="126"/>
      <c r="L78" s="127"/>
      <c r="M78" s="145"/>
      <c r="N78" s="81"/>
      <c r="O78" s="195"/>
      <c r="P78" s="16"/>
      <c r="Q78" s="176"/>
      <c r="R78" s="172"/>
      <c r="S78" s="244"/>
      <c r="T78" s="176"/>
    </row>
    <row r="79" spans="1:20" ht="15" customHeight="1" x14ac:dyDescent="0.25">
      <c r="A79" s="175"/>
      <c r="B79" s="176"/>
      <c r="C79" s="176"/>
      <c r="D79" s="16"/>
      <c r="E79" s="128"/>
      <c r="F79" s="118"/>
      <c r="G79" s="118"/>
      <c r="H79" s="118"/>
      <c r="I79" s="118"/>
      <c r="J79" s="118"/>
      <c r="K79" s="247" t="s">
        <v>53</v>
      </c>
      <c r="L79" s="10"/>
      <c r="M79" s="143"/>
      <c r="N79" s="81"/>
      <c r="O79" s="195"/>
      <c r="P79" s="16"/>
      <c r="Q79" s="176"/>
      <c r="R79" s="172"/>
      <c r="S79" s="244"/>
      <c r="T79" s="176"/>
    </row>
    <row r="80" spans="1:20" ht="15" customHeight="1" x14ac:dyDescent="0.25">
      <c r="A80" s="175"/>
      <c r="B80" s="176"/>
      <c r="C80" s="176"/>
      <c r="D80" s="16"/>
      <c r="E80" s="104"/>
      <c r="F80" s="118"/>
      <c r="G80" s="118"/>
      <c r="H80" s="118"/>
      <c r="I80" s="118"/>
      <c r="J80" s="118"/>
      <c r="K80" s="248"/>
      <c r="L80" s="10"/>
      <c r="M80" s="143"/>
      <c r="N80" s="81"/>
      <c r="O80" s="195"/>
      <c r="P80" s="16"/>
      <c r="Q80" s="176"/>
      <c r="R80" s="172"/>
      <c r="S80" s="244"/>
      <c r="T80" s="176"/>
    </row>
    <row r="81" spans="1:20" ht="15" customHeight="1" x14ac:dyDescent="0.25">
      <c r="A81" s="175"/>
      <c r="B81" s="176"/>
      <c r="C81" s="176"/>
      <c r="D81" s="16"/>
      <c r="E81" s="104"/>
      <c r="F81" s="118"/>
      <c r="G81" s="118"/>
      <c r="H81" s="118"/>
      <c r="I81" s="118"/>
      <c r="J81" s="118"/>
      <c r="K81" s="248"/>
      <c r="L81" s="10"/>
      <c r="M81" s="143"/>
      <c r="N81" s="81"/>
      <c r="O81" s="195"/>
      <c r="P81" s="16"/>
      <c r="Q81" s="176"/>
      <c r="R81" s="172"/>
      <c r="S81" s="244"/>
      <c r="T81" s="176"/>
    </row>
    <row r="82" spans="1:20" ht="15" customHeight="1" x14ac:dyDescent="0.25">
      <c r="A82" s="175"/>
      <c r="B82" s="176"/>
      <c r="C82" s="176"/>
      <c r="D82" s="16"/>
      <c r="E82" s="104"/>
      <c r="F82" s="5"/>
      <c r="G82" s="5"/>
      <c r="H82" s="5"/>
      <c r="I82" s="5"/>
      <c r="J82" s="5"/>
      <c r="K82" s="248"/>
      <c r="L82" s="152"/>
      <c r="M82" s="152"/>
      <c r="N82" s="81"/>
      <c r="O82" s="195"/>
      <c r="P82" s="16"/>
      <c r="Q82" s="176"/>
      <c r="R82" s="172"/>
      <c r="S82" s="244"/>
      <c r="T82" s="176"/>
    </row>
    <row r="83" spans="1:20" ht="15" customHeight="1" x14ac:dyDescent="0.25">
      <c r="A83" s="175"/>
      <c r="B83" s="176"/>
      <c r="C83" s="176"/>
      <c r="D83" s="16"/>
      <c r="E83" s="104"/>
      <c r="F83" s="17"/>
      <c r="G83" s="17"/>
      <c r="H83" s="17"/>
      <c r="I83" s="17"/>
      <c r="J83" s="17"/>
      <c r="K83" s="248"/>
      <c r="L83" s="17"/>
      <c r="M83" s="17"/>
      <c r="N83" s="81"/>
      <c r="O83" s="195"/>
      <c r="P83" s="16"/>
      <c r="Q83" s="176"/>
      <c r="R83" s="172"/>
      <c r="S83" s="244"/>
      <c r="T83" s="176"/>
    </row>
    <row r="84" spans="1:20" ht="15.75" customHeight="1" thickBot="1" x14ac:dyDescent="0.3">
      <c r="A84" s="175"/>
      <c r="B84" s="176"/>
      <c r="C84" s="176"/>
      <c r="D84" s="16"/>
      <c r="E84" s="103"/>
      <c r="F84" s="33"/>
      <c r="G84" s="33"/>
      <c r="H84" s="33"/>
      <c r="I84" s="33"/>
      <c r="J84" s="33"/>
      <c r="K84" s="249"/>
      <c r="L84" s="33"/>
      <c r="M84" s="33"/>
      <c r="N84" s="34"/>
      <c r="O84" s="195"/>
      <c r="P84" s="16"/>
      <c r="Q84" s="176"/>
      <c r="R84" s="172"/>
      <c r="S84" s="244"/>
      <c r="T84" s="176"/>
    </row>
    <row r="85" spans="1:20" ht="15" customHeight="1" x14ac:dyDescent="0.25">
      <c r="A85" s="175"/>
      <c r="B85" s="176"/>
      <c r="C85" s="176"/>
      <c r="D85" s="16"/>
      <c r="E85" s="231" t="s">
        <v>88</v>
      </c>
      <c r="F85" s="231"/>
      <c r="G85" s="231"/>
      <c r="H85" s="231"/>
      <c r="I85" s="231"/>
      <c r="J85" s="231"/>
      <c r="K85" s="231"/>
      <c r="L85" s="231"/>
      <c r="M85" s="231"/>
      <c r="N85" s="231"/>
      <c r="O85" s="147"/>
      <c r="Q85" s="176"/>
      <c r="R85" s="172"/>
      <c r="S85" s="244"/>
      <c r="T85" s="176"/>
    </row>
    <row r="86" spans="1:20" ht="15" customHeight="1" x14ac:dyDescent="0.25">
      <c r="A86" s="175"/>
      <c r="B86" s="176"/>
      <c r="C86" s="176"/>
      <c r="D86" s="18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76"/>
      <c r="R86" s="173"/>
      <c r="S86" s="244"/>
      <c r="T86" s="176"/>
    </row>
    <row r="87" spans="1:20" ht="15.75" customHeight="1" thickBot="1" x14ac:dyDescent="0.3">
      <c r="A87" s="202">
        <v>6</v>
      </c>
      <c r="B87" s="176" t="s">
        <v>29</v>
      </c>
      <c r="C87" s="176" t="s">
        <v>19</v>
      </c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176" t="s">
        <v>6</v>
      </c>
      <c r="R87" s="174">
        <v>8000</v>
      </c>
      <c r="S87" s="243">
        <v>5</v>
      </c>
      <c r="T87" s="245">
        <v>40000</v>
      </c>
    </row>
    <row r="88" spans="1:20" ht="15" customHeight="1" x14ac:dyDescent="0.25">
      <c r="A88" s="202"/>
      <c r="B88" s="176"/>
      <c r="C88" s="176"/>
      <c r="D88" s="16"/>
      <c r="E88" s="100"/>
      <c r="F88" s="101"/>
      <c r="G88" s="101"/>
      <c r="H88" s="101"/>
      <c r="I88" s="59"/>
      <c r="J88" s="251" t="s">
        <v>64</v>
      </c>
      <c r="K88" s="16"/>
      <c r="Q88" s="176"/>
      <c r="R88" s="172"/>
      <c r="S88" s="244"/>
      <c r="T88" s="176"/>
    </row>
    <row r="89" spans="1:20" ht="15" customHeight="1" x14ac:dyDescent="0.25">
      <c r="A89" s="202"/>
      <c r="B89" s="176"/>
      <c r="C89" s="176"/>
      <c r="D89" s="16"/>
      <c r="E89" s="104"/>
      <c r="I89" s="81"/>
      <c r="J89" s="251"/>
      <c r="K89" s="16"/>
      <c r="Q89" s="176"/>
      <c r="R89" s="172"/>
      <c r="S89" s="244"/>
      <c r="T89" s="176"/>
    </row>
    <row r="90" spans="1:20" ht="15" customHeight="1" x14ac:dyDescent="0.25">
      <c r="A90" s="202"/>
      <c r="B90" s="176"/>
      <c r="C90" s="176"/>
      <c r="D90" s="16"/>
      <c r="E90" s="104"/>
      <c r="I90" s="81"/>
      <c r="J90" s="251"/>
      <c r="K90" s="16"/>
      <c r="Q90" s="176"/>
      <c r="R90" s="172"/>
      <c r="S90" s="244"/>
      <c r="T90" s="176"/>
    </row>
    <row r="91" spans="1:20" ht="15" customHeight="1" x14ac:dyDescent="0.25">
      <c r="A91" s="202"/>
      <c r="B91" s="176"/>
      <c r="C91" s="176"/>
      <c r="D91" s="16"/>
      <c r="E91" s="104"/>
      <c r="I91" s="81"/>
      <c r="J91" s="251"/>
      <c r="K91" s="16"/>
      <c r="Q91" s="176"/>
      <c r="R91" s="172"/>
      <c r="S91" s="244"/>
      <c r="T91" s="176"/>
    </row>
    <row r="92" spans="1:20" ht="15" customHeight="1" x14ac:dyDescent="0.25">
      <c r="A92" s="202"/>
      <c r="B92" s="176"/>
      <c r="C92" s="176"/>
      <c r="D92" s="16"/>
      <c r="E92" s="104"/>
      <c r="I92" s="81"/>
      <c r="J92" s="251"/>
      <c r="K92" s="16"/>
      <c r="Q92" s="176"/>
      <c r="R92" s="172"/>
      <c r="S92" s="244"/>
      <c r="T92" s="176"/>
    </row>
    <row r="93" spans="1:20" ht="15.75" customHeight="1" thickBot="1" x14ac:dyDescent="0.3">
      <c r="A93" s="202"/>
      <c r="B93" s="176"/>
      <c r="C93" s="176"/>
      <c r="D93" s="16"/>
      <c r="E93" s="103"/>
      <c r="F93" s="33"/>
      <c r="G93" s="33"/>
      <c r="H93" s="33"/>
      <c r="I93" s="34"/>
      <c r="J93" s="251"/>
      <c r="K93" s="16"/>
      <c r="Q93" s="176"/>
      <c r="R93" s="172"/>
      <c r="S93" s="244"/>
      <c r="T93" s="176"/>
    </row>
    <row r="94" spans="1:20" ht="15" customHeight="1" x14ac:dyDescent="0.25">
      <c r="A94" s="202"/>
      <c r="B94" s="176"/>
      <c r="C94" s="176"/>
      <c r="D94" s="16"/>
      <c r="E94" s="240" t="s">
        <v>89</v>
      </c>
      <c r="F94" s="231"/>
      <c r="G94" s="231"/>
      <c r="H94" s="231"/>
      <c r="I94" s="231"/>
      <c r="Q94" s="176"/>
      <c r="R94" s="172"/>
      <c r="S94" s="244"/>
      <c r="T94" s="176"/>
    </row>
    <row r="95" spans="1:20" ht="15" customHeight="1" x14ac:dyDescent="0.25">
      <c r="A95" s="202"/>
      <c r="B95" s="176"/>
      <c r="C95" s="176"/>
      <c r="D95" s="18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76"/>
      <c r="R95" s="173"/>
      <c r="S95" s="244"/>
      <c r="T95" s="176"/>
    </row>
    <row r="96" spans="1:20" ht="15.75" customHeight="1" thickBot="1" x14ac:dyDescent="0.3">
      <c r="A96" s="202">
        <v>7</v>
      </c>
      <c r="B96" s="176" t="s">
        <v>29</v>
      </c>
      <c r="C96" s="176" t="s">
        <v>20</v>
      </c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176" t="s">
        <v>6</v>
      </c>
      <c r="R96" s="174">
        <v>8000</v>
      </c>
      <c r="S96" s="243">
        <v>5</v>
      </c>
      <c r="T96" s="245">
        <v>40000</v>
      </c>
    </row>
    <row r="97" spans="1:20" ht="15" customHeight="1" x14ac:dyDescent="0.25">
      <c r="A97" s="202"/>
      <c r="B97" s="176"/>
      <c r="C97" s="176"/>
      <c r="D97" s="16"/>
      <c r="E97" s="100"/>
      <c r="F97" s="101"/>
      <c r="G97" s="101"/>
      <c r="H97" s="101"/>
      <c r="I97" s="59"/>
      <c r="J97" s="251" t="s">
        <v>90</v>
      </c>
      <c r="K97" s="16"/>
      <c r="Q97" s="176"/>
      <c r="R97" s="172"/>
      <c r="S97" s="244"/>
      <c r="T97" s="176"/>
    </row>
    <row r="98" spans="1:20" ht="15" customHeight="1" x14ac:dyDescent="0.25">
      <c r="A98" s="202"/>
      <c r="B98" s="176"/>
      <c r="C98" s="176"/>
      <c r="D98" s="16"/>
      <c r="E98" s="104"/>
      <c r="I98" s="81"/>
      <c r="J98" s="251"/>
      <c r="K98" s="16"/>
      <c r="Q98" s="176"/>
      <c r="R98" s="172"/>
      <c r="S98" s="244"/>
      <c r="T98" s="176"/>
    </row>
    <row r="99" spans="1:20" ht="15" customHeight="1" x14ac:dyDescent="0.25">
      <c r="A99" s="202"/>
      <c r="B99" s="176"/>
      <c r="C99" s="176"/>
      <c r="D99" s="16"/>
      <c r="E99" s="104"/>
      <c r="I99" s="81"/>
      <c r="J99" s="251"/>
      <c r="K99" s="16"/>
      <c r="Q99" s="176"/>
      <c r="R99" s="172"/>
      <c r="S99" s="244"/>
      <c r="T99" s="176"/>
    </row>
    <row r="100" spans="1:20" ht="15" customHeight="1" x14ac:dyDescent="0.25">
      <c r="A100" s="202"/>
      <c r="B100" s="176"/>
      <c r="C100" s="176"/>
      <c r="D100" s="16"/>
      <c r="E100" s="104"/>
      <c r="I100" s="81"/>
      <c r="J100" s="251"/>
      <c r="K100" s="16"/>
      <c r="Q100" s="176"/>
      <c r="R100" s="172"/>
      <c r="S100" s="244"/>
      <c r="T100" s="176"/>
    </row>
    <row r="101" spans="1:20" ht="15" customHeight="1" x14ac:dyDescent="0.25">
      <c r="A101" s="202"/>
      <c r="B101" s="176"/>
      <c r="C101" s="176"/>
      <c r="D101" s="16"/>
      <c r="E101" s="104"/>
      <c r="I101" s="81"/>
      <c r="J101" s="251"/>
      <c r="K101" s="16"/>
      <c r="Q101" s="176"/>
      <c r="R101" s="172"/>
      <c r="S101" s="244"/>
      <c r="T101" s="176"/>
    </row>
    <row r="102" spans="1:20" ht="15.75" customHeight="1" thickBot="1" x14ac:dyDescent="0.3">
      <c r="A102" s="202"/>
      <c r="B102" s="176"/>
      <c r="C102" s="176"/>
      <c r="D102" s="16"/>
      <c r="E102" s="103"/>
      <c r="F102" s="33"/>
      <c r="G102" s="33"/>
      <c r="H102" s="33"/>
      <c r="I102" s="34"/>
      <c r="J102" s="251"/>
      <c r="K102" s="16"/>
      <c r="Q102" s="176"/>
      <c r="R102" s="172"/>
      <c r="S102" s="244"/>
      <c r="T102" s="176"/>
    </row>
    <row r="103" spans="1:20" ht="15" customHeight="1" x14ac:dyDescent="0.25">
      <c r="A103" s="202"/>
      <c r="B103" s="176"/>
      <c r="C103" s="176"/>
      <c r="D103" s="16"/>
      <c r="E103" s="240" t="s">
        <v>89</v>
      </c>
      <c r="F103" s="231"/>
      <c r="G103" s="231"/>
      <c r="H103" s="231"/>
      <c r="I103" s="231"/>
      <c r="Q103" s="176"/>
      <c r="R103" s="172"/>
      <c r="S103" s="244"/>
      <c r="T103" s="176"/>
    </row>
    <row r="104" spans="1:20" ht="15" customHeight="1" x14ac:dyDescent="0.25">
      <c r="A104" s="202"/>
      <c r="B104" s="176"/>
      <c r="C104" s="176"/>
      <c r="D104" s="18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76"/>
      <c r="R104" s="173"/>
      <c r="S104" s="244"/>
      <c r="T104" s="176"/>
    </row>
    <row r="105" spans="1:20" ht="15.75" customHeight="1" thickBot="1" x14ac:dyDescent="0.3">
      <c r="A105" s="175">
        <v>8</v>
      </c>
      <c r="B105" s="176" t="s">
        <v>29</v>
      </c>
      <c r="C105" s="176" t="s">
        <v>21</v>
      </c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176" t="s">
        <v>6</v>
      </c>
      <c r="R105" s="174">
        <v>25000</v>
      </c>
      <c r="S105" s="243">
        <v>5</v>
      </c>
      <c r="T105" s="245">
        <f>+S105*R105</f>
        <v>125000</v>
      </c>
    </row>
    <row r="106" spans="1:20" ht="15" customHeight="1" x14ac:dyDescent="0.25">
      <c r="A106" s="175"/>
      <c r="B106" s="176"/>
      <c r="C106" s="176"/>
      <c r="D106" s="16"/>
      <c r="E106" s="100"/>
      <c r="F106" s="101"/>
      <c r="G106" s="101"/>
      <c r="H106" s="101"/>
      <c r="I106" s="113"/>
      <c r="J106" s="101"/>
      <c r="K106" s="113"/>
      <c r="L106" s="113"/>
      <c r="M106" s="113"/>
      <c r="N106" s="59"/>
      <c r="O106" s="195" t="s">
        <v>83</v>
      </c>
      <c r="P106" s="16"/>
      <c r="Q106" s="176"/>
      <c r="R106" s="172"/>
      <c r="S106" s="244"/>
      <c r="T106" s="176"/>
    </row>
    <row r="107" spans="1:20" ht="15.75" customHeight="1" thickBot="1" x14ac:dyDescent="0.3">
      <c r="A107" s="175"/>
      <c r="B107" s="176"/>
      <c r="C107" s="176"/>
      <c r="D107" s="16"/>
      <c r="E107" s="104"/>
      <c r="F107" s="17"/>
      <c r="G107" s="17"/>
      <c r="H107" s="246" t="s">
        <v>81</v>
      </c>
      <c r="I107" s="246"/>
      <c r="J107" s="246"/>
      <c r="K107" s="246"/>
      <c r="L107" s="246"/>
      <c r="M107" s="246"/>
      <c r="N107" s="81"/>
      <c r="O107" s="195"/>
      <c r="P107" s="16"/>
      <c r="Q107" s="176"/>
      <c r="R107" s="172"/>
      <c r="S107" s="244"/>
      <c r="T107" s="176"/>
    </row>
    <row r="108" spans="1:20" ht="15" customHeight="1" x14ac:dyDescent="0.25">
      <c r="A108" s="175"/>
      <c r="B108" s="176"/>
      <c r="C108" s="176"/>
      <c r="D108" s="16"/>
      <c r="E108" s="104"/>
      <c r="F108" s="17"/>
      <c r="G108" s="250" t="s">
        <v>61</v>
      </c>
      <c r="H108" s="100"/>
      <c r="I108" s="113"/>
      <c r="J108" s="101"/>
      <c r="K108" s="113"/>
      <c r="L108" s="113"/>
      <c r="M108" s="122"/>
      <c r="N108" s="81"/>
      <c r="O108" s="195"/>
      <c r="P108" s="16"/>
      <c r="Q108" s="176"/>
      <c r="R108" s="172"/>
      <c r="S108" s="244"/>
      <c r="T108" s="176"/>
    </row>
    <row r="109" spans="1:20" ht="15" customHeight="1" x14ac:dyDescent="0.25">
      <c r="A109" s="175"/>
      <c r="B109" s="176"/>
      <c r="C109" s="176"/>
      <c r="D109" s="16"/>
      <c r="E109" s="104"/>
      <c r="F109" s="17"/>
      <c r="G109" s="250"/>
      <c r="H109" s="104"/>
      <c r="I109" s="147"/>
      <c r="J109" s="17"/>
      <c r="K109" s="147"/>
      <c r="L109" s="147"/>
      <c r="M109" s="151"/>
      <c r="N109" s="123" t="s">
        <v>82</v>
      </c>
      <c r="O109" s="195"/>
      <c r="P109" s="16"/>
      <c r="Q109" s="176"/>
      <c r="R109" s="172"/>
      <c r="S109" s="244"/>
      <c r="T109" s="176"/>
    </row>
    <row r="110" spans="1:20" ht="15" customHeight="1" x14ac:dyDescent="0.25">
      <c r="A110" s="175"/>
      <c r="B110" s="176"/>
      <c r="C110" s="176"/>
      <c r="D110" s="16"/>
      <c r="E110" s="104"/>
      <c r="F110" s="118"/>
      <c r="G110" s="250"/>
      <c r="H110" s="124"/>
      <c r="I110" s="118"/>
      <c r="J110" s="118"/>
      <c r="K110" s="118"/>
      <c r="L110" s="10"/>
      <c r="M110" s="144"/>
      <c r="N110" s="81"/>
      <c r="O110" s="195"/>
      <c r="P110" s="16"/>
      <c r="Q110" s="176"/>
      <c r="R110" s="172"/>
      <c r="S110" s="244"/>
      <c r="T110" s="176"/>
    </row>
    <row r="111" spans="1:20" ht="15.75" customHeight="1" thickBot="1" x14ac:dyDescent="0.3">
      <c r="A111" s="175"/>
      <c r="B111" s="176"/>
      <c r="C111" s="176"/>
      <c r="D111" s="16"/>
      <c r="E111" s="104"/>
      <c r="F111" s="118"/>
      <c r="G111" s="250"/>
      <c r="H111" s="125"/>
      <c r="I111" s="126"/>
      <c r="J111" s="126"/>
      <c r="K111" s="126"/>
      <c r="L111" s="127"/>
      <c r="M111" s="145"/>
      <c r="N111" s="81"/>
      <c r="O111" s="195"/>
      <c r="P111" s="16"/>
      <c r="Q111" s="176"/>
      <c r="R111" s="172"/>
      <c r="S111" s="244"/>
      <c r="T111" s="176"/>
    </row>
    <row r="112" spans="1:20" ht="15" customHeight="1" x14ac:dyDescent="0.25">
      <c r="A112" s="175"/>
      <c r="B112" s="176"/>
      <c r="C112" s="176"/>
      <c r="D112" s="16"/>
      <c r="E112" s="128"/>
      <c r="F112" s="118"/>
      <c r="G112" s="118"/>
      <c r="H112" s="118"/>
      <c r="I112" s="118"/>
      <c r="J112" s="118"/>
      <c r="K112" s="247" t="s">
        <v>53</v>
      </c>
      <c r="L112" s="10"/>
      <c r="M112" s="143"/>
      <c r="N112" s="81"/>
      <c r="O112" s="195"/>
      <c r="P112" s="16"/>
      <c r="Q112" s="176"/>
      <c r="R112" s="172"/>
      <c r="S112" s="244"/>
      <c r="T112" s="176"/>
    </row>
    <row r="113" spans="1:20" ht="15" customHeight="1" x14ac:dyDescent="0.25">
      <c r="A113" s="175"/>
      <c r="B113" s="176"/>
      <c r="C113" s="176"/>
      <c r="D113" s="16"/>
      <c r="E113" s="104"/>
      <c r="F113" s="118"/>
      <c r="G113" s="118"/>
      <c r="H113" s="118"/>
      <c r="I113" s="118"/>
      <c r="J113" s="118"/>
      <c r="K113" s="248"/>
      <c r="L113" s="10"/>
      <c r="M113" s="143"/>
      <c r="N113" s="81"/>
      <c r="O113" s="195"/>
      <c r="P113" s="16"/>
      <c r="Q113" s="176"/>
      <c r="R113" s="172"/>
      <c r="S113" s="244"/>
      <c r="T113" s="176"/>
    </row>
    <row r="114" spans="1:20" ht="15" customHeight="1" x14ac:dyDescent="0.25">
      <c r="A114" s="175"/>
      <c r="B114" s="176"/>
      <c r="C114" s="176"/>
      <c r="D114" s="16"/>
      <c r="E114" s="104"/>
      <c r="F114" s="118"/>
      <c r="G114" s="118"/>
      <c r="H114" s="118"/>
      <c r="I114" s="118"/>
      <c r="J114" s="118"/>
      <c r="K114" s="248"/>
      <c r="L114" s="10"/>
      <c r="M114" s="143"/>
      <c r="N114" s="81"/>
      <c r="O114" s="195"/>
      <c r="P114" s="16"/>
      <c r="Q114" s="176"/>
      <c r="R114" s="172"/>
      <c r="S114" s="244"/>
      <c r="T114" s="176"/>
    </row>
    <row r="115" spans="1:20" ht="15" customHeight="1" x14ac:dyDescent="0.25">
      <c r="A115" s="175"/>
      <c r="B115" s="176"/>
      <c r="C115" s="176"/>
      <c r="D115" s="16"/>
      <c r="E115" s="104"/>
      <c r="F115" s="118"/>
      <c r="G115" s="118"/>
      <c r="H115" s="118"/>
      <c r="I115" s="118"/>
      <c r="J115" s="118"/>
      <c r="K115" s="248"/>
      <c r="L115" s="10"/>
      <c r="M115" s="143"/>
      <c r="N115" s="81"/>
      <c r="O115" s="195"/>
      <c r="P115" s="16"/>
      <c r="Q115" s="176"/>
      <c r="R115" s="172"/>
      <c r="S115" s="244"/>
      <c r="T115" s="176"/>
    </row>
    <row r="116" spans="1:20" ht="15" customHeight="1" x14ac:dyDescent="0.25">
      <c r="A116" s="175"/>
      <c r="B116" s="176"/>
      <c r="C116" s="176"/>
      <c r="D116" s="16"/>
      <c r="E116" s="104"/>
      <c r="F116" s="17"/>
      <c r="G116" s="17"/>
      <c r="H116" s="17"/>
      <c r="I116" s="17"/>
      <c r="J116" s="17"/>
      <c r="K116" s="248"/>
      <c r="L116" s="17"/>
      <c r="M116" s="17"/>
      <c r="N116" s="81"/>
      <c r="O116" s="195"/>
      <c r="P116" s="16"/>
      <c r="Q116" s="176"/>
      <c r="R116" s="172"/>
      <c r="S116" s="244"/>
      <c r="T116" s="176"/>
    </row>
    <row r="117" spans="1:20" ht="15.75" customHeight="1" thickBot="1" x14ac:dyDescent="0.3">
      <c r="A117" s="175"/>
      <c r="B117" s="176"/>
      <c r="C117" s="176"/>
      <c r="D117" s="16"/>
      <c r="E117" s="103"/>
      <c r="F117" s="33"/>
      <c r="G117" s="33"/>
      <c r="H117" s="33"/>
      <c r="I117" s="33"/>
      <c r="J117" s="33"/>
      <c r="K117" s="249"/>
      <c r="L117" s="33"/>
      <c r="M117" s="33"/>
      <c r="N117" s="34"/>
      <c r="O117" s="195"/>
      <c r="P117" s="16"/>
      <c r="Q117" s="176"/>
      <c r="R117" s="172"/>
      <c r="S117" s="244"/>
      <c r="T117" s="176"/>
    </row>
    <row r="118" spans="1:20" ht="15" customHeight="1" x14ac:dyDescent="0.25">
      <c r="A118" s="175"/>
      <c r="B118" s="176"/>
      <c r="C118" s="176"/>
      <c r="D118" s="16"/>
      <c r="E118" s="231" t="s">
        <v>88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147"/>
      <c r="Q118" s="176"/>
      <c r="R118" s="172"/>
      <c r="S118" s="244"/>
      <c r="T118" s="176"/>
    </row>
    <row r="119" spans="1:20" ht="15" customHeight="1" x14ac:dyDescent="0.25">
      <c r="A119" s="175"/>
      <c r="B119" s="176"/>
      <c r="C119" s="176"/>
      <c r="D119" s="18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15"/>
      <c r="P119" s="19"/>
      <c r="Q119" s="176"/>
      <c r="R119" s="173"/>
      <c r="S119" s="244"/>
      <c r="T119" s="176"/>
    </row>
    <row r="120" spans="1:20" ht="15.75" customHeight="1" thickBot="1" x14ac:dyDescent="0.3">
      <c r="A120" s="175">
        <v>9</v>
      </c>
      <c r="B120" s="176" t="s">
        <v>29</v>
      </c>
      <c r="C120" s="176" t="s">
        <v>22</v>
      </c>
      <c r="D120" s="22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16"/>
      <c r="P120" s="23"/>
      <c r="Q120" s="176" t="s">
        <v>6</v>
      </c>
      <c r="R120" s="174">
        <v>25000</v>
      </c>
      <c r="S120" s="243">
        <v>5</v>
      </c>
      <c r="T120" s="245">
        <f>+S120*R120</f>
        <v>125000</v>
      </c>
    </row>
    <row r="121" spans="1:20" ht="15" customHeight="1" x14ac:dyDescent="0.25">
      <c r="A121" s="175"/>
      <c r="B121" s="176"/>
      <c r="C121" s="176"/>
      <c r="D121" s="16"/>
      <c r="E121" s="100"/>
      <c r="F121" s="101"/>
      <c r="G121" s="101"/>
      <c r="H121" s="101"/>
      <c r="I121" s="113"/>
      <c r="J121" s="101"/>
      <c r="K121" s="113"/>
      <c r="L121" s="113"/>
      <c r="M121" s="113"/>
      <c r="N121" s="59"/>
      <c r="O121" s="195" t="s">
        <v>83</v>
      </c>
      <c r="P121" s="16"/>
      <c r="Q121" s="176"/>
      <c r="R121" s="172"/>
      <c r="S121" s="244"/>
      <c r="T121" s="176"/>
    </row>
    <row r="122" spans="1:20" ht="15.75" customHeight="1" thickBot="1" x14ac:dyDescent="0.3">
      <c r="A122" s="175"/>
      <c r="B122" s="176"/>
      <c r="C122" s="176"/>
      <c r="D122" s="16"/>
      <c r="E122" s="104"/>
      <c r="F122" s="17"/>
      <c r="G122" s="17"/>
      <c r="H122" s="246" t="s">
        <v>69</v>
      </c>
      <c r="I122" s="246"/>
      <c r="J122" s="246"/>
      <c r="K122" s="246"/>
      <c r="L122" s="246"/>
      <c r="M122" s="246"/>
      <c r="N122" s="81"/>
      <c r="O122" s="195"/>
      <c r="P122" s="16"/>
      <c r="Q122" s="176"/>
      <c r="R122" s="172"/>
      <c r="S122" s="244"/>
      <c r="T122" s="176"/>
    </row>
    <row r="123" spans="1:20" ht="15" customHeight="1" x14ac:dyDescent="0.25">
      <c r="A123" s="175"/>
      <c r="B123" s="176"/>
      <c r="C123" s="176"/>
      <c r="D123" s="16"/>
      <c r="E123" s="104"/>
      <c r="F123" s="17"/>
      <c r="G123" s="250" t="s">
        <v>61</v>
      </c>
      <c r="H123" s="100"/>
      <c r="I123" s="113"/>
      <c r="J123" s="101"/>
      <c r="K123" s="113"/>
      <c r="L123" s="113"/>
      <c r="M123" s="122"/>
      <c r="N123" s="81"/>
      <c r="O123" s="195"/>
      <c r="P123" s="16"/>
      <c r="Q123" s="176"/>
      <c r="R123" s="172"/>
      <c r="S123" s="244"/>
      <c r="T123" s="176"/>
    </row>
    <row r="124" spans="1:20" ht="15" customHeight="1" x14ac:dyDescent="0.25">
      <c r="A124" s="175"/>
      <c r="B124" s="176"/>
      <c r="C124" s="176"/>
      <c r="D124" s="16"/>
      <c r="E124" s="104"/>
      <c r="F124" s="17"/>
      <c r="G124" s="250"/>
      <c r="H124" s="104"/>
      <c r="I124" s="147"/>
      <c r="J124" s="17"/>
      <c r="K124" s="147"/>
      <c r="L124" s="147"/>
      <c r="M124" s="151"/>
      <c r="N124" s="123" t="s">
        <v>82</v>
      </c>
      <c r="O124" s="195"/>
      <c r="P124" s="16"/>
      <c r="Q124" s="176"/>
      <c r="R124" s="172"/>
      <c r="S124" s="244"/>
      <c r="T124" s="176"/>
    </row>
    <row r="125" spans="1:20" ht="15" customHeight="1" x14ac:dyDescent="0.25">
      <c r="A125" s="175"/>
      <c r="B125" s="176"/>
      <c r="C125" s="176"/>
      <c r="D125" s="16"/>
      <c r="E125" s="104"/>
      <c r="F125" s="118"/>
      <c r="G125" s="250"/>
      <c r="H125" s="124"/>
      <c r="I125" s="118"/>
      <c r="J125" s="118"/>
      <c r="K125" s="118"/>
      <c r="L125" s="10"/>
      <c r="M125" s="144"/>
      <c r="N125" s="81"/>
      <c r="O125" s="195"/>
      <c r="P125" s="16"/>
      <c r="Q125" s="176"/>
      <c r="R125" s="172"/>
      <c r="S125" s="244"/>
      <c r="T125" s="176"/>
    </row>
    <row r="126" spans="1:20" ht="15.75" customHeight="1" thickBot="1" x14ac:dyDescent="0.3">
      <c r="A126" s="175"/>
      <c r="B126" s="176"/>
      <c r="C126" s="176"/>
      <c r="D126" s="16"/>
      <c r="E126" s="104"/>
      <c r="F126" s="118"/>
      <c r="G126" s="250"/>
      <c r="H126" s="125"/>
      <c r="I126" s="126"/>
      <c r="J126" s="126"/>
      <c r="K126" s="126"/>
      <c r="L126" s="127"/>
      <c r="M126" s="145"/>
      <c r="N126" s="81"/>
      <c r="O126" s="195"/>
      <c r="P126" s="16"/>
      <c r="Q126" s="176"/>
      <c r="R126" s="172"/>
      <c r="S126" s="244"/>
      <c r="T126" s="176"/>
    </row>
    <row r="127" spans="1:20" ht="15" customHeight="1" x14ac:dyDescent="0.25">
      <c r="A127" s="175"/>
      <c r="B127" s="176"/>
      <c r="C127" s="176"/>
      <c r="D127" s="16"/>
      <c r="E127" s="128"/>
      <c r="F127" s="118"/>
      <c r="G127" s="118"/>
      <c r="H127" s="118"/>
      <c r="I127" s="118"/>
      <c r="J127" s="118"/>
      <c r="K127" s="247" t="s">
        <v>53</v>
      </c>
      <c r="L127" s="10"/>
      <c r="M127" s="143"/>
      <c r="N127" s="81"/>
      <c r="O127" s="195"/>
      <c r="P127" s="16"/>
      <c r="Q127" s="176"/>
      <c r="R127" s="172"/>
      <c r="S127" s="244"/>
      <c r="T127" s="176"/>
    </row>
    <row r="128" spans="1:20" ht="15" customHeight="1" x14ac:dyDescent="0.25">
      <c r="A128" s="175"/>
      <c r="B128" s="176"/>
      <c r="C128" s="176"/>
      <c r="D128" s="16"/>
      <c r="E128" s="104"/>
      <c r="F128" s="118"/>
      <c r="G128" s="118"/>
      <c r="H128" s="118"/>
      <c r="I128" s="118"/>
      <c r="J128" s="118"/>
      <c r="K128" s="248"/>
      <c r="L128" s="10"/>
      <c r="M128" s="143"/>
      <c r="N128" s="81"/>
      <c r="O128" s="195"/>
      <c r="P128" s="16"/>
      <c r="Q128" s="176"/>
      <c r="R128" s="172"/>
      <c r="S128" s="244"/>
      <c r="T128" s="176"/>
    </row>
    <row r="129" spans="1:20" ht="15" customHeight="1" x14ac:dyDescent="0.25">
      <c r="A129" s="175"/>
      <c r="B129" s="176"/>
      <c r="C129" s="176"/>
      <c r="D129" s="16"/>
      <c r="E129" s="104"/>
      <c r="F129" s="118"/>
      <c r="G129" s="118"/>
      <c r="H129" s="118"/>
      <c r="I129" s="118"/>
      <c r="J129" s="118"/>
      <c r="K129" s="248"/>
      <c r="L129" s="10"/>
      <c r="M129" s="143"/>
      <c r="N129" s="81"/>
      <c r="O129" s="195"/>
      <c r="P129" s="16"/>
      <c r="Q129" s="176"/>
      <c r="R129" s="172"/>
      <c r="S129" s="244"/>
      <c r="T129" s="176"/>
    </row>
    <row r="130" spans="1:20" ht="15" customHeight="1" x14ac:dyDescent="0.25">
      <c r="A130" s="175"/>
      <c r="B130" s="176"/>
      <c r="C130" s="176"/>
      <c r="D130" s="16"/>
      <c r="E130" s="104"/>
      <c r="F130" s="5"/>
      <c r="G130" s="5"/>
      <c r="H130" s="5"/>
      <c r="I130" s="5"/>
      <c r="J130" s="5"/>
      <c r="K130" s="248"/>
      <c r="L130" s="152"/>
      <c r="M130" s="152"/>
      <c r="N130" s="81"/>
      <c r="O130" s="195"/>
      <c r="P130" s="16"/>
      <c r="Q130" s="176"/>
      <c r="R130" s="172"/>
      <c r="S130" s="244"/>
      <c r="T130" s="176"/>
    </row>
    <row r="131" spans="1:20" ht="15" customHeight="1" x14ac:dyDescent="0.25">
      <c r="A131" s="175"/>
      <c r="B131" s="176"/>
      <c r="C131" s="176"/>
      <c r="D131" s="16"/>
      <c r="E131" s="104"/>
      <c r="F131" s="17"/>
      <c r="G131" s="17"/>
      <c r="H131" s="17"/>
      <c r="I131" s="17"/>
      <c r="J131" s="17"/>
      <c r="K131" s="248"/>
      <c r="L131" s="17"/>
      <c r="M131" s="17"/>
      <c r="N131" s="81"/>
      <c r="O131" s="195"/>
      <c r="P131" s="16"/>
      <c r="Q131" s="176"/>
      <c r="R131" s="172"/>
      <c r="S131" s="244"/>
      <c r="T131" s="176"/>
    </row>
    <row r="132" spans="1:20" ht="15.75" customHeight="1" thickBot="1" x14ac:dyDescent="0.3">
      <c r="A132" s="175"/>
      <c r="B132" s="176"/>
      <c r="C132" s="176"/>
      <c r="D132" s="16"/>
      <c r="E132" s="103"/>
      <c r="F132" s="33"/>
      <c r="G132" s="33"/>
      <c r="H132" s="33"/>
      <c r="I132" s="33"/>
      <c r="J132" s="33"/>
      <c r="K132" s="249"/>
      <c r="L132" s="33"/>
      <c r="M132" s="33"/>
      <c r="N132" s="34"/>
      <c r="O132" s="195"/>
      <c r="P132" s="16"/>
      <c r="Q132" s="176"/>
      <c r="R132" s="172"/>
      <c r="S132" s="244"/>
      <c r="T132" s="176"/>
    </row>
    <row r="133" spans="1:20" ht="15" customHeight="1" x14ac:dyDescent="0.25">
      <c r="A133" s="175"/>
      <c r="B133" s="176"/>
      <c r="C133" s="176"/>
      <c r="D133" s="16"/>
      <c r="E133" s="231" t="s">
        <v>91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147"/>
      <c r="Q133" s="176"/>
      <c r="R133" s="172"/>
      <c r="S133" s="244"/>
      <c r="T133" s="176"/>
    </row>
    <row r="134" spans="1:20" ht="15" customHeight="1" x14ac:dyDescent="0.25">
      <c r="A134" s="175"/>
      <c r="B134" s="176"/>
      <c r="C134" s="176"/>
      <c r="D134" s="18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76"/>
      <c r="R134" s="173"/>
      <c r="S134" s="244"/>
      <c r="T134" s="176"/>
    </row>
    <row r="135" spans="1:20" ht="15.75" customHeight="1" thickBot="1" x14ac:dyDescent="0.3">
      <c r="A135" s="175">
        <v>10</v>
      </c>
      <c r="B135" s="176" t="s">
        <v>29</v>
      </c>
      <c r="C135" s="176" t="s">
        <v>23</v>
      </c>
      <c r="D135" s="22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176" t="s">
        <v>6</v>
      </c>
      <c r="R135" s="174">
        <v>20000</v>
      </c>
      <c r="S135" s="243">
        <v>5</v>
      </c>
      <c r="T135" s="245">
        <v>100000</v>
      </c>
    </row>
    <row r="136" spans="1:20" ht="15" customHeight="1" x14ac:dyDescent="0.25">
      <c r="A136" s="175"/>
      <c r="B136" s="176"/>
      <c r="C136" s="176"/>
      <c r="D136" s="16"/>
      <c r="E136" s="100"/>
      <c r="F136" s="101"/>
      <c r="G136" s="101"/>
      <c r="H136" s="101"/>
      <c r="I136" s="113"/>
      <c r="J136" s="101"/>
      <c r="K136" s="113"/>
      <c r="L136" s="113"/>
      <c r="M136" s="113"/>
      <c r="N136" s="59"/>
      <c r="O136" s="195" t="s">
        <v>83</v>
      </c>
      <c r="P136" s="16"/>
      <c r="Q136" s="176"/>
      <c r="R136" s="172"/>
      <c r="S136" s="244"/>
      <c r="T136" s="176"/>
    </row>
    <row r="137" spans="1:20" ht="15.75" customHeight="1" thickBot="1" x14ac:dyDescent="0.3">
      <c r="A137" s="175"/>
      <c r="B137" s="176"/>
      <c r="C137" s="176"/>
      <c r="D137" s="16"/>
      <c r="E137" s="104"/>
      <c r="F137" s="17"/>
      <c r="G137" s="17"/>
      <c r="H137" s="246" t="s">
        <v>92</v>
      </c>
      <c r="I137" s="246"/>
      <c r="J137" s="246"/>
      <c r="K137" s="246"/>
      <c r="L137" s="246"/>
      <c r="M137" s="246"/>
      <c r="N137" s="81"/>
      <c r="O137" s="195"/>
      <c r="P137" s="16"/>
      <c r="Q137" s="176"/>
      <c r="R137" s="172"/>
      <c r="S137" s="244"/>
      <c r="T137" s="176"/>
    </row>
    <row r="138" spans="1:20" ht="15" customHeight="1" x14ac:dyDescent="0.25">
      <c r="A138" s="175"/>
      <c r="B138" s="176"/>
      <c r="C138" s="176"/>
      <c r="D138" s="16"/>
      <c r="E138" s="104"/>
      <c r="F138" s="17"/>
      <c r="G138" s="250" t="s">
        <v>61</v>
      </c>
      <c r="H138" s="100"/>
      <c r="I138" s="113"/>
      <c r="J138" s="101"/>
      <c r="K138" s="113"/>
      <c r="L138" s="113"/>
      <c r="M138" s="122"/>
      <c r="N138" s="81"/>
      <c r="O138" s="195"/>
      <c r="P138" s="16"/>
      <c r="Q138" s="176"/>
      <c r="R138" s="172"/>
      <c r="S138" s="244"/>
      <c r="T138" s="176"/>
    </row>
    <row r="139" spans="1:20" ht="15" customHeight="1" x14ac:dyDescent="0.25">
      <c r="A139" s="175"/>
      <c r="B139" s="176"/>
      <c r="C139" s="176"/>
      <c r="D139" s="16"/>
      <c r="E139" s="104"/>
      <c r="F139" s="17"/>
      <c r="G139" s="250"/>
      <c r="H139" s="104"/>
      <c r="I139" s="147"/>
      <c r="J139" s="17"/>
      <c r="K139" s="147"/>
      <c r="L139" s="147"/>
      <c r="M139" s="151"/>
      <c r="N139" s="123" t="s">
        <v>82</v>
      </c>
      <c r="O139" s="195"/>
      <c r="P139" s="16"/>
      <c r="Q139" s="176"/>
      <c r="R139" s="172"/>
      <c r="S139" s="244"/>
      <c r="T139" s="176"/>
    </row>
    <row r="140" spans="1:20" ht="15" customHeight="1" x14ac:dyDescent="0.25">
      <c r="A140" s="175"/>
      <c r="B140" s="176"/>
      <c r="C140" s="176"/>
      <c r="D140" s="16"/>
      <c r="E140" s="104"/>
      <c r="F140" s="118"/>
      <c r="G140" s="250"/>
      <c r="H140" s="124"/>
      <c r="I140" s="118"/>
      <c r="J140" s="118"/>
      <c r="K140" s="118"/>
      <c r="L140" s="10"/>
      <c r="M140" s="144"/>
      <c r="N140" s="81"/>
      <c r="O140" s="195"/>
      <c r="P140" s="16"/>
      <c r="Q140" s="176"/>
      <c r="R140" s="172"/>
      <c r="S140" s="244"/>
      <c r="T140" s="176"/>
    </row>
    <row r="141" spans="1:20" ht="15.75" customHeight="1" thickBot="1" x14ac:dyDescent="0.3">
      <c r="A141" s="175"/>
      <c r="B141" s="176"/>
      <c r="C141" s="176"/>
      <c r="D141" s="16"/>
      <c r="E141" s="104"/>
      <c r="F141" s="118"/>
      <c r="G141" s="250"/>
      <c r="H141" s="125"/>
      <c r="I141" s="126"/>
      <c r="J141" s="126"/>
      <c r="K141" s="126"/>
      <c r="L141" s="127"/>
      <c r="M141" s="145"/>
      <c r="N141" s="81"/>
      <c r="O141" s="195"/>
      <c r="P141" s="16"/>
      <c r="Q141" s="176"/>
      <c r="R141" s="172"/>
      <c r="S141" s="244"/>
      <c r="T141" s="176"/>
    </row>
    <row r="142" spans="1:20" ht="15" customHeight="1" x14ac:dyDescent="0.25">
      <c r="A142" s="175"/>
      <c r="B142" s="176"/>
      <c r="C142" s="176"/>
      <c r="D142" s="16"/>
      <c r="E142" s="128"/>
      <c r="F142" s="118"/>
      <c r="G142" s="118"/>
      <c r="H142" s="118"/>
      <c r="I142" s="118"/>
      <c r="J142" s="118"/>
      <c r="K142" s="247" t="s">
        <v>53</v>
      </c>
      <c r="L142" s="10"/>
      <c r="M142" s="143"/>
      <c r="N142" s="81"/>
      <c r="O142" s="195"/>
      <c r="P142" s="16"/>
      <c r="Q142" s="176"/>
      <c r="R142" s="172"/>
      <c r="S142" s="244"/>
      <c r="T142" s="176"/>
    </row>
    <row r="143" spans="1:20" ht="15" customHeight="1" x14ac:dyDescent="0.25">
      <c r="A143" s="175"/>
      <c r="B143" s="176"/>
      <c r="C143" s="176"/>
      <c r="D143" s="16"/>
      <c r="E143" s="104"/>
      <c r="F143" s="118"/>
      <c r="G143" s="118"/>
      <c r="H143" s="118"/>
      <c r="I143" s="118"/>
      <c r="J143" s="118"/>
      <c r="K143" s="248"/>
      <c r="L143" s="10"/>
      <c r="M143" s="143"/>
      <c r="N143" s="81"/>
      <c r="O143" s="195"/>
      <c r="P143" s="16"/>
      <c r="Q143" s="176"/>
      <c r="R143" s="172"/>
      <c r="S143" s="244"/>
      <c r="T143" s="176"/>
    </row>
    <row r="144" spans="1:20" ht="15" customHeight="1" x14ac:dyDescent="0.25">
      <c r="A144" s="175"/>
      <c r="B144" s="176"/>
      <c r="C144" s="176"/>
      <c r="D144" s="16"/>
      <c r="E144" s="104"/>
      <c r="F144" s="118"/>
      <c r="G144" s="118"/>
      <c r="H144" s="118"/>
      <c r="I144" s="118"/>
      <c r="J144" s="118"/>
      <c r="K144" s="248"/>
      <c r="L144" s="10"/>
      <c r="M144" s="143"/>
      <c r="N144" s="81"/>
      <c r="O144" s="195"/>
      <c r="P144" s="16"/>
      <c r="Q144" s="176"/>
      <c r="R144" s="172"/>
      <c r="S144" s="244"/>
      <c r="T144" s="176"/>
    </row>
    <row r="145" spans="1:20" ht="15" customHeight="1" x14ac:dyDescent="0.25">
      <c r="A145" s="175"/>
      <c r="B145" s="176"/>
      <c r="C145" s="176"/>
      <c r="D145" s="16"/>
      <c r="E145" s="104"/>
      <c r="F145" s="118"/>
      <c r="G145" s="118"/>
      <c r="H145" s="118"/>
      <c r="I145" s="118"/>
      <c r="J145" s="118"/>
      <c r="K145" s="248"/>
      <c r="L145" s="10"/>
      <c r="M145" s="143"/>
      <c r="N145" s="81"/>
      <c r="O145" s="195"/>
      <c r="P145" s="16"/>
      <c r="Q145" s="176"/>
      <c r="R145" s="172"/>
      <c r="S145" s="244"/>
      <c r="T145" s="176"/>
    </row>
    <row r="146" spans="1:20" ht="15" customHeight="1" x14ac:dyDescent="0.25">
      <c r="A146" s="175"/>
      <c r="B146" s="176"/>
      <c r="C146" s="176"/>
      <c r="D146" s="16"/>
      <c r="E146" s="104"/>
      <c r="F146" s="17"/>
      <c r="G146" s="17"/>
      <c r="H146" s="17"/>
      <c r="I146" s="17"/>
      <c r="J146" s="17"/>
      <c r="K146" s="248"/>
      <c r="L146" s="17"/>
      <c r="M146" s="17"/>
      <c r="N146" s="81"/>
      <c r="O146" s="195"/>
      <c r="P146" s="16"/>
      <c r="Q146" s="176"/>
      <c r="R146" s="172"/>
      <c r="S146" s="244"/>
      <c r="T146" s="176"/>
    </row>
    <row r="147" spans="1:20" ht="15.75" customHeight="1" thickBot="1" x14ac:dyDescent="0.3">
      <c r="A147" s="175"/>
      <c r="B147" s="176"/>
      <c r="C147" s="176"/>
      <c r="D147" s="16"/>
      <c r="E147" s="103"/>
      <c r="F147" s="33"/>
      <c r="G147" s="33"/>
      <c r="H147" s="33"/>
      <c r="I147" s="33"/>
      <c r="J147" s="33"/>
      <c r="K147" s="249"/>
      <c r="L147" s="33"/>
      <c r="M147" s="33"/>
      <c r="N147" s="34"/>
      <c r="O147" s="195"/>
      <c r="P147" s="16"/>
      <c r="Q147" s="176"/>
      <c r="R147" s="172"/>
      <c r="S147" s="244"/>
      <c r="T147" s="176"/>
    </row>
    <row r="148" spans="1:20" ht="15" customHeight="1" x14ac:dyDescent="0.25">
      <c r="A148" s="175"/>
      <c r="B148" s="176"/>
      <c r="C148" s="176"/>
      <c r="D148" s="16"/>
      <c r="E148" s="231" t="s">
        <v>93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147"/>
      <c r="Q148" s="176"/>
      <c r="R148" s="172"/>
      <c r="S148" s="244"/>
      <c r="T148" s="176"/>
    </row>
    <row r="149" spans="1:20" ht="15" customHeight="1" x14ac:dyDescent="0.25">
      <c r="A149" s="175"/>
      <c r="B149" s="176"/>
      <c r="C149" s="176"/>
      <c r="D149" s="18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76"/>
      <c r="R149" s="173"/>
      <c r="S149" s="244"/>
      <c r="T149" s="176"/>
    </row>
    <row r="150" spans="1:20" ht="15.75" customHeight="1" thickBot="1" x14ac:dyDescent="0.3">
      <c r="A150" s="175">
        <v>11</v>
      </c>
      <c r="B150" s="176" t="s">
        <v>29</v>
      </c>
      <c r="C150" s="176" t="s">
        <v>24</v>
      </c>
      <c r="D150" s="22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176" t="s">
        <v>6</v>
      </c>
      <c r="R150" s="174">
        <v>25000</v>
      </c>
      <c r="S150" s="243">
        <v>5</v>
      </c>
      <c r="T150" s="245">
        <f>+S150*R150</f>
        <v>125000</v>
      </c>
    </row>
    <row r="151" spans="1:20" ht="15" customHeight="1" x14ac:dyDescent="0.25">
      <c r="A151" s="175"/>
      <c r="B151" s="176"/>
      <c r="C151" s="176"/>
      <c r="D151" s="16"/>
      <c r="E151" s="100"/>
      <c r="F151" s="101"/>
      <c r="G151" s="101"/>
      <c r="H151" s="101"/>
      <c r="I151" s="113"/>
      <c r="J151" s="101"/>
      <c r="K151" s="113"/>
      <c r="L151" s="113"/>
      <c r="M151" s="113"/>
      <c r="N151" s="59"/>
      <c r="O151" s="195" t="s">
        <v>83</v>
      </c>
      <c r="P151" s="16"/>
      <c r="Q151" s="176"/>
      <c r="R151" s="172"/>
      <c r="S151" s="244"/>
      <c r="T151" s="176"/>
    </row>
    <row r="152" spans="1:20" ht="15.75" customHeight="1" thickBot="1" x14ac:dyDescent="0.3">
      <c r="A152" s="175"/>
      <c r="B152" s="176"/>
      <c r="C152" s="176"/>
      <c r="D152" s="16"/>
      <c r="E152" s="104"/>
      <c r="F152" s="17"/>
      <c r="G152" s="17"/>
      <c r="H152" s="246" t="s">
        <v>69</v>
      </c>
      <c r="I152" s="246"/>
      <c r="J152" s="246"/>
      <c r="K152" s="246"/>
      <c r="L152" s="246"/>
      <c r="M152" s="246"/>
      <c r="N152" s="81"/>
      <c r="O152" s="195"/>
      <c r="P152" s="16"/>
      <c r="Q152" s="176"/>
      <c r="R152" s="172"/>
      <c r="S152" s="244"/>
      <c r="T152" s="176"/>
    </row>
    <row r="153" spans="1:20" ht="15" customHeight="1" x14ac:dyDescent="0.25">
      <c r="A153" s="175"/>
      <c r="B153" s="176"/>
      <c r="C153" s="176"/>
      <c r="D153" s="16"/>
      <c r="E153" s="104"/>
      <c r="F153" s="17"/>
      <c r="G153" s="250" t="s">
        <v>61</v>
      </c>
      <c r="H153" s="100"/>
      <c r="I153" s="113"/>
      <c r="J153" s="101"/>
      <c r="K153" s="113"/>
      <c r="L153" s="113"/>
      <c r="M153" s="122"/>
      <c r="N153" s="81"/>
      <c r="O153" s="195"/>
      <c r="P153" s="16"/>
      <c r="Q153" s="176"/>
      <c r="R153" s="172"/>
      <c r="S153" s="244"/>
      <c r="T153" s="176"/>
    </row>
    <row r="154" spans="1:20" ht="15" customHeight="1" x14ac:dyDescent="0.25">
      <c r="A154" s="175"/>
      <c r="B154" s="176"/>
      <c r="C154" s="176"/>
      <c r="D154" s="16"/>
      <c r="E154" s="104"/>
      <c r="F154" s="17"/>
      <c r="G154" s="250"/>
      <c r="H154" s="104"/>
      <c r="I154" s="147"/>
      <c r="J154" s="17"/>
      <c r="K154" s="147"/>
      <c r="L154" s="147"/>
      <c r="M154" s="151"/>
      <c r="N154" s="123" t="s">
        <v>82</v>
      </c>
      <c r="O154" s="195"/>
      <c r="P154" s="16"/>
      <c r="Q154" s="176"/>
      <c r="R154" s="172"/>
      <c r="S154" s="244"/>
      <c r="T154" s="176"/>
    </row>
    <row r="155" spans="1:20" ht="15" customHeight="1" x14ac:dyDescent="0.25">
      <c r="A155" s="175"/>
      <c r="B155" s="176"/>
      <c r="C155" s="176"/>
      <c r="D155" s="16"/>
      <c r="E155" s="104"/>
      <c r="F155" s="118"/>
      <c r="G155" s="250"/>
      <c r="H155" s="124"/>
      <c r="I155" s="118"/>
      <c r="J155" s="118"/>
      <c r="K155" s="118"/>
      <c r="L155" s="10"/>
      <c r="M155" s="144"/>
      <c r="N155" s="81"/>
      <c r="O155" s="195"/>
      <c r="P155" s="16"/>
      <c r="Q155" s="176"/>
      <c r="R155" s="172"/>
      <c r="S155" s="244"/>
      <c r="T155" s="176"/>
    </row>
    <row r="156" spans="1:20" ht="15.75" customHeight="1" thickBot="1" x14ac:dyDescent="0.3">
      <c r="A156" s="175"/>
      <c r="B156" s="176"/>
      <c r="C156" s="176"/>
      <c r="D156" s="16"/>
      <c r="E156" s="104"/>
      <c r="F156" s="118"/>
      <c r="G156" s="250"/>
      <c r="H156" s="125"/>
      <c r="I156" s="126"/>
      <c r="J156" s="126"/>
      <c r="K156" s="126"/>
      <c r="L156" s="127"/>
      <c r="M156" s="145"/>
      <c r="N156" s="81"/>
      <c r="O156" s="195"/>
      <c r="P156" s="16"/>
      <c r="Q156" s="176"/>
      <c r="R156" s="172"/>
      <c r="S156" s="244"/>
      <c r="T156" s="176"/>
    </row>
    <row r="157" spans="1:20" ht="15" customHeight="1" x14ac:dyDescent="0.25">
      <c r="A157" s="175"/>
      <c r="B157" s="176"/>
      <c r="C157" s="176"/>
      <c r="D157" s="16"/>
      <c r="E157" s="128"/>
      <c r="F157" s="118"/>
      <c r="G157" s="118"/>
      <c r="H157" s="118"/>
      <c r="I157" s="118"/>
      <c r="J157" s="118"/>
      <c r="K157" s="247" t="s">
        <v>53</v>
      </c>
      <c r="L157" s="10"/>
      <c r="M157" s="143"/>
      <c r="N157" s="81"/>
      <c r="O157" s="195"/>
      <c r="P157" s="16"/>
      <c r="Q157" s="176"/>
      <c r="R157" s="172"/>
      <c r="S157" s="244"/>
      <c r="T157" s="176"/>
    </row>
    <row r="158" spans="1:20" ht="15" customHeight="1" x14ac:dyDescent="0.25">
      <c r="A158" s="175"/>
      <c r="B158" s="176"/>
      <c r="C158" s="176"/>
      <c r="D158" s="16"/>
      <c r="E158" s="104"/>
      <c r="F158" s="118"/>
      <c r="G158" s="118"/>
      <c r="H158" s="118"/>
      <c r="I158" s="118"/>
      <c r="J158" s="118"/>
      <c r="K158" s="248"/>
      <c r="L158" s="10"/>
      <c r="M158" s="143"/>
      <c r="N158" s="81"/>
      <c r="O158" s="195"/>
      <c r="P158" s="16"/>
      <c r="Q158" s="176"/>
      <c r="R158" s="172"/>
      <c r="S158" s="244"/>
      <c r="T158" s="176"/>
    </row>
    <row r="159" spans="1:20" ht="15" customHeight="1" x14ac:dyDescent="0.25">
      <c r="A159" s="175"/>
      <c r="B159" s="176"/>
      <c r="C159" s="176"/>
      <c r="D159" s="16"/>
      <c r="E159" s="104"/>
      <c r="F159" s="118"/>
      <c r="G159" s="118"/>
      <c r="H159" s="118"/>
      <c r="I159" s="118"/>
      <c r="J159" s="118"/>
      <c r="K159" s="248"/>
      <c r="L159" s="10"/>
      <c r="M159" s="143"/>
      <c r="N159" s="81"/>
      <c r="O159" s="195"/>
      <c r="P159" s="16"/>
      <c r="Q159" s="176"/>
      <c r="R159" s="172"/>
      <c r="S159" s="244"/>
      <c r="T159" s="176"/>
    </row>
    <row r="160" spans="1:20" ht="15" customHeight="1" x14ac:dyDescent="0.25">
      <c r="A160" s="175"/>
      <c r="B160" s="176"/>
      <c r="C160" s="176"/>
      <c r="D160" s="16"/>
      <c r="E160" s="104"/>
      <c r="F160" s="5"/>
      <c r="G160" s="5"/>
      <c r="H160" s="5"/>
      <c r="I160" s="5"/>
      <c r="J160" s="5"/>
      <c r="K160" s="248"/>
      <c r="L160" s="152"/>
      <c r="M160" s="152"/>
      <c r="N160" s="81"/>
      <c r="O160" s="195"/>
      <c r="P160" s="16"/>
      <c r="Q160" s="176"/>
      <c r="R160" s="172"/>
      <c r="S160" s="244"/>
      <c r="T160" s="176"/>
    </row>
    <row r="161" spans="1:20" ht="15" customHeight="1" x14ac:dyDescent="0.25">
      <c r="A161" s="175"/>
      <c r="B161" s="176"/>
      <c r="C161" s="176"/>
      <c r="D161" s="16"/>
      <c r="E161" s="104"/>
      <c r="F161" s="17"/>
      <c r="G161" s="17"/>
      <c r="H161" s="17"/>
      <c r="I161" s="17"/>
      <c r="J161" s="17"/>
      <c r="K161" s="248"/>
      <c r="L161" s="17"/>
      <c r="M161" s="17"/>
      <c r="N161" s="81"/>
      <c r="O161" s="195"/>
      <c r="P161" s="16"/>
      <c r="Q161" s="176"/>
      <c r="R161" s="172"/>
      <c r="S161" s="244"/>
      <c r="T161" s="176"/>
    </row>
    <row r="162" spans="1:20" ht="15.75" customHeight="1" thickBot="1" x14ac:dyDescent="0.3">
      <c r="A162" s="175"/>
      <c r="B162" s="176"/>
      <c r="C162" s="176"/>
      <c r="D162" s="16"/>
      <c r="E162" s="103"/>
      <c r="F162" s="33"/>
      <c r="G162" s="33"/>
      <c r="H162" s="33"/>
      <c r="I162" s="33"/>
      <c r="J162" s="33"/>
      <c r="K162" s="249"/>
      <c r="L162" s="33"/>
      <c r="M162" s="33"/>
      <c r="N162" s="34"/>
      <c r="O162" s="195"/>
      <c r="P162" s="16"/>
      <c r="Q162" s="176"/>
      <c r="R162" s="172"/>
      <c r="S162" s="244"/>
      <c r="T162" s="176"/>
    </row>
    <row r="163" spans="1:20" ht="15" customHeight="1" x14ac:dyDescent="0.25">
      <c r="A163" s="175"/>
      <c r="B163" s="176"/>
      <c r="C163" s="176"/>
      <c r="D163" s="16"/>
      <c r="E163" s="231" t="s">
        <v>94</v>
      </c>
      <c r="F163" s="231"/>
      <c r="G163" s="231"/>
      <c r="H163" s="231"/>
      <c r="I163" s="231"/>
      <c r="J163" s="231"/>
      <c r="K163" s="231"/>
      <c r="L163" s="231"/>
      <c r="M163" s="231"/>
      <c r="N163" s="231"/>
      <c r="O163" s="147"/>
      <c r="Q163" s="176"/>
      <c r="R163" s="172"/>
      <c r="S163" s="244"/>
      <c r="T163" s="176"/>
    </row>
    <row r="164" spans="1:20" ht="15" customHeight="1" x14ac:dyDescent="0.25">
      <c r="A164" s="175"/>
      <c r="B164" s="176"/>
      <c r="C164" s="176"/>
      <c r="D164" s="18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76"/>
      <c r="R164" s="173"/>
      <c r="S164" s="244"/>
      <c r="T164" s="176"/>
    </row>
    <row r="165" spans="1:20" ht="15.75" customHeight="1" thickBot="1" x14ac:dyDescent="0.3">
      <c r="A165" s="175">
        <v>12</v>
      </c>
      <c r="B165" s="176" t="s">
        <v>29</v>
      </c>
      <c r="C165" s="176" t="s">
        <v>25</v>
      </c>
      <c r="D165" s="22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176" t="s">
        <v>6</v>
      </c>
      <c r="R165" s="174">
        <v>15000</v>
      </c>
      <c r="S165" s="243">
        <v>5</v>
      </c>
      <c r="T165" s="245">
        <v>75000</v>
      </c>
    </row>
    <row r="166" spans="1:20" ht="15" customHeight="1" x14ac:dyDescent="0.25">
      <c r="A166" s="175"/>
      <c r="B166" s="176"/>
      <c r="C166" s="176"/>
      <c r="D166" s="16"/>
      <c r="E166" s="100"/>
      <c r="F166" s="101"/>
      <c r="G166" s="101"/>
      <c r="H166" s="101"/>
      <c r="I166" s="113"/>
      <c r="J166" s="101"/>
      <c r="K166" s="113"/>
      <c r="L166" s="113"/>
      <c r="M166" s="113"/>
      <c r="N166" s="59"/>
      <c r="O166" s="195" t="s">
        <v>83</v>
      </c>
      <c r="P166" s="16"/>
      <c r="Q166" s="176"/>
      <c r="R166" s="172"/>
      <c r="S166" s="244"/>
      <c r="T166" s="176"/>
    </row>
    <row r="167" spans="1:20" ht="15" customHeight="1" x14ac:dyDescent="0.25">
      <c r="A167" s="175"/>
      <c r="B167" s="176"/>
      <c r="C167" s="176"/>
      <c r="D167" s="16"/>
      <c r="E167" s="104"/>
      <c r="F167" s="17"/>
      <c r="G167" s="17"/>
      <c r="H167" s="17"/>
      <c r="I167" s="147"/>
      <c r="J167" s="17"/>
      <c r="K167" s="147"/>
      <c r="L167" s="147"/>
      <c r="M167" s="147"/>
      <c r="N167" s="81"/>
      <c r="O167" s="195"/>
      <c r="P167" s="16"/>
      <c r="Q167" s="176"/>
      <c r="R167" s="172"/>
      <c r="S167" s="244"/>
      <c r="T167" s="176"/>
    </row>
    <row r="168" spans="1:20" ht="15" customHeight="1" x14ac:dyDescent="0.25">
      <c r="A168" s="175"/>
      <c r="B168" s="176"/>
      <c r="C168" s="176"/>
      <c r="D168" s="16"/>
      <c r="E168" s="104"/>
      <c r="F168" s="17"/>
      <c r="G168" s="17"/>
      <c r="H168" s="17"/>
      <c r="I168" s="147"/>
      <c r="J168" s="17"/>
      <c r="K168" s="147"/>
      <c r="L168" s="147"/>
      <c r="M168" s="147"/>
      <c r="N168" s="81"/>
      <c r="O168" s="195"/>
      <c r="P168" s="16"/>
      <c r="Q168" s="176"/>
      <c r="R168" s="172"/>
      <c r="S168" s="244"/>
      <c r="T168" s="176"/>
    </row>
    <row r="169" spans="1:20" ht="15" customHeight="1" x14ac:dyDescent="0.25">
      <c r="A169" s="175"/>
      <c r="B169" s="176"/>
      <c r="C169" s="176"/>
      <c r="D169" s="16"/>
      <c r="E169" s="104"/>
      <c r="F169" s="118"/>
      <c r="G169" s="118"/>
      <c r="H169" s="118"/>
      <c r="I169" s="118"/>
      <c r="J169" s="118"/>
      <c r="K169" s="118"/>
      <c r="L169" s="10"/>
      <c r="M169" s="143"/>
      <c r="N169" s="81"/>
      <c r="O169" s="195"/>
      <c r="P169" s="16"/>
      <c r="Q169" s="176"/>
      <c r="R169" s="172"/>
      <c r="S169" s="244"/>
      <c r="T169" s="176"/>
    </row>
    <row r="170" spans="1:20" ht="15" customHeight="1" x14ac:dyDescent="0.25">
      <c r="A170" s="175"/>
      <c r="B170" s="176"/>
      <c r="C170" s="176"/>
      <c r="D170" s="16"/>
      <c r="E170" s="104"/>
      <c r="F170" s="118"/>
      <c r="G170" s="118"/>
      <c r="H170" s="118"/>
      <c r="I170" s="118"/>
      <c r="J170" s="118"/>
      <c r="K170" s="118"/>
      <c r="L170" s="10"/>
      <c r="M170" s="143"/>
      <c r="N170" s="81"/>
      <c r="O170" s="195"/>
      <c r="P170" s="16"/>
      <c r="Q170" s="176"/>
      <c r="R170" s="172"/>
      <c r="S170" s="244"/>
      <c r="T170" s="176"/>
    </row>
    <row r="171" spans="1:20" ht="15" customHeight="1" x14ac:dyDescent="0.25">
      <c r="A171" s="175"/>
      <c r="B171" s="176"/>
      <c r="C171" s="176"/>
      <c r="D171" s="16"/>
      <c r="E171" s="128"/>
      <c r="F171" s="118"/>
      <c r="G171" s="118"/>
      <c r="H171" s="118"/>
      <c r="I171" s="118"/>
      <c r="J171" s="118"/>
      <c r="K171" s="118"/>
      <c r="L171" s="10"/>
      <c r="M171" s="143"/>
      <c r="N171" s="81"/>
      <c r="O171" s="195"/>
      <c r="P171" s="16"/>
      <c r="Q171" s="176"/>
      <c r="R171" s="172"/>
      <c r="S171" s="244"/>
      <c r="T171" s="176"/>
    </row>
    <row r="172" spans="1:20" ht="15" customHeight="1" x14ac:dyDescent="0.25">
      <c r="A172" s="175"/>
      <c r="B172" s="176"/>
      <c r="C172" s="176"/>
      <c r="D172" s="16"/>
      <c r="E172" s="104"/>
      <c r="F172" s="118"/>
      <c r="G172" s="118"/>
      <c r="H172" s="118"/>
      <c r="I172" s="118"/>
      <c r="J172" s="118"/>
      <c r="K172" s="118"/>
      <c r="L172" s="10"/>
      <c r="M172" s="143"/>
      <c r="N172" s="81"/>
      <c r="O172" s="195"/>
      <c r="P172" s="16"/>
      <c r="Q172" s="176"/>
      <c r="R172" s="172"/>
      <c r="S172" s="244"/>
      <c r="T172" s="176"/>
    </row>
    <row r="173" spans="1:20" ht="15" customHeight="1" x14ac:dyDescent="0.25">
      <c r="A173" s="175"/>
      <c r="B173" s="176"/>
      <c r="C173" s="176"/>
      <c r="D173" s="16"/>
      <c r="E173" s="104"/>
      <c r="F173" s="118"/>
      <c r="G173" s="118"/>
      <c r="H173" s="118"/>
      <c r="I173" s="118"/>
      <c r="J173" s="118"/>
      <c r="K173" s="118"/>
      <c r="L173" s="10"/>
      <c r="M173" s="143"/>
      <c r="N173" s="81"/>
      <c r="O173" s="195"/>
      <c r="P173" s="16"/>
      <c r="Q173" s="176"/>
      <c r="R173" s="172"/>
      <c r="S173" s="244"/>
      <c r="T173" s="176"/>
    </row>
    <row r="174" spans="1:20" ht="15" customHeight="1" x14ac:dyDescent="0.25">
      <c r="A174" s="175"/>
      <c r="B174" s="176"/>
      <c r="C174" s="176"/>
      <c r="D174" s="16"/>
      <c r="E174" s="104"/>
      <c r="F174" s="5"/>
      <c r="G174" s="5"/>
      <c r="H174" s="5"/>
      <c r="I174" s="5"/>
      <c r="J174" s="5"/>
      <c r="K174" s="5"/>
      <c r="L174" s="152"/>
      <c r="M174" s="152"/>
      <c r="N174" s="81"/>
      <c r="O174" s="195"/>
      <c r="P174" s="16"/>
      <c r="Q174" s="176"/>
      <c r="R174" s="172"/>
      <c r="S174" s="244"/>
      <c r="T174" s="176"/>
    </row>
    <row r="175" spans="1:20" ht="15" customHeight="1" x14ac:dyDescent="0.25">
      <c r="A175" s="175"/>
      <c r="B175" s="176"/>
      <c r="C175" s="176"/>
      <c r="D175" s="16"/>
      <c r="E175" s="104"/>
      <c r="F175" s="17"/>
      <c r="G175" s="17"/>
      <c r="H175" s="17"/>
      <c r="I175" s="17"/>
      <c r="J175" s="17"/>
      <c r="K175" s="17"/>
      <c r="L175" s="17"/>
      <c r="M175" s="17"/>
      <c r="N175" s="81"/>
      <c r="O175" s="195"/>
      <c r="P175" s="16"/>
      <c r="Q175" s="176"/>
      <c r="R175" s="172"/>
      <c r="S175" s="244"/>
      <c r="T175" s="176"/>
    </row>
    <row r="176" spans="1:20" ht="15" customHeight="1" x14ac:dyDescent="0.25">
      <c r="A176" s="175"/>
      <c r="B176" s="176"/>
      <c r="C176" s="176"/>
      <c r="D176" s="16"/>
      <c r="E176" s="104"/>
      <c r="F176" s="17"/>
      <c r="G176" s="17"/>
      <c r="H176" s="17"/>
      <c r="I176" s="17"/>
      <c r="J176" s="17"/>
      <c r="K176" s="17"/>
      <c r="L176" s="17"/>
      <c r="M176" s="17"/>
      <c r="N176" s="81"/>
      <c r="O176" s="195"/>
      <c r="P176" s="16"/>
      <c r="Q176" s="176"/>
      <c r="R176" s="172"/>
      <c r="S176" s="244"/>
      <c r="T176" s="176"/>
    </row>
    <row r="177" spans="1:20" ht="15.75" customHeight="1" thickBot="1" x14ac:dyDescent="0.3">
      <c r="A177" s="175"/>
      <c r="B177" s="176"/>
      <c r="C177" s="176"/>
      <c r="D177" s="16"/>
      <c r="E177" s="103"/>
      <c r="F177" s="33"/>
      <c r="G177" s="33"/>
      <c r="H177" s="33"/>
      <c r="I177" s="33"/>
      <c r="J177" s="33"/>
      <c r="K177" s="33"/>
      <c r="L177" s="33"/>
      <c r="M177" s="33"/>
      <c r="N177" s="34"/>
      <c r="O177" s="195"/>
      <c r="P177" s="16"/>
      <c r="Q177" s="176"/>
      <c r="R177" s="172"/>
      <c r="S177" s="244"/>
      <c r="T177" s="176"/>
    </row>
    <row r="178" spans="1:20" ht="15" customHeight="1" x14ac:dyDescent="0.25">
      <c r="A178" s="175"/>
      <c r="B178" s="176"/>
      <c r="C178" s="176"/>
      <c r="D178" s="16"/>
      <c r="E178" s="231" t="s">
        <v>95</v>
      </c>
      <c r="F178" s="231"/>
      <c r="G178" s="231"/>
      <c r="H178" s="231"/>
      <c r="I178" s="231"/>
      <c r="J178" s="231"/>
      <c r="K178" s="231"/>
      <c r="L178" s="231"/>
      <c r="M178" s="231"/>
      <c r="N178" s="231"/>
      <c r="O178" s="147"/>
      <c r="Q178" s="176"/>
      <c r="R178" s="172"/>
      <c r="S178" s="244"/>
      <c r="T178" s="176"/>
    </row>
    <row r="179" spans="1:20" ht="15" customHeight="1" x14ac:dyDescent="0.25">
      <c r="A179" s="175"/>
      <c r="B179" s="176"/>
      <c r="C179" s="176"/>
      <c r="D179" s="18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76"/>
      <c r="R179" s="173"/>
      <c r="S179" s="244"/>
      <c r="T179" s="176"/>
    </row>
    <row r="180" spans="1:20" ht="15.75" customHeight="1" thickBot="1" x14ac:dyDescent="0.3">
      <c r="A180" s="175">
        <v>13</v>
      </c>
      <c r="B180" s="176" t="s">
        <v>29</v>
      </c>
      <c r="C180" s="176" t="s">
        <v>26</v>
      </c>
      <c r="D180" s="22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176" t="s">
        <v>6</v>
      </c>
      <c r="R180" s="174">
        <v>15000</v>
      </c>
      <c r="S180" s="243">
        <v>5</v>
      </c>
      <c r="T180" s="245">
        <f>+S180*R180</f>
        <v>75000</v>
      </c>
    </row>
    <row r="181" spans="1:20" ht="15" customHeight="1" x14ac:dyDescent="0.25">
      <c r="A181" s="175"/>
      <c r="B181" s="176"/>
      <c r="C181" s="176"/>
      <c r="D181" s="16"/>
      <c r="E181" s="100"/>
      <c r="F181" s="101"/>
      <c r="G181" s="101"/>
      <c r="H181" s="101"/>
      <c r="I181" s="113"/>
      <c r="J181" s="101"/>
      <c r="K181" s="113"/>
      <c r="L181" s="113"/>
      <c r="M181" s="113"/>
      <c r="N181" s="59"/>
      <c r="O181" s="195" t="s">
        <v>83</v>
      </c>
      <c r="P181" s="16"/>
      <c r="Q181" s="176"/>
      <c r="R181" s="172"/>
      <c r="S181" s="244"/>
      <c r="T181" s="176"/>
    </row>
    <row r="182" spans="1:20" ht="15" customHeight="1" x14ac:dyDescent="0.25">
      <c r="A182" s="175"/>
      <c r="B182" s="176"/>
      <c r="C182" s="176"/>
      <c r="D182" s="16"/>
      <c r="E182" s="104"/>
      <c r="F182" s="17"/>
      <c r="G182" s="17"/>
      <c r="H182" s="17"/>
      <c r="I182" s="147"/>
      <c r="J182" s="17"/>
      <c r="K182" s="147"/>
      <c r="L182" s="147"/>
      <c r="M182" s="147"/>
      <c r="N182" s="81"/>
      <c r="O182" s="195"/>
      <c r="P182" s="16"/>
      <c r="Q182" s="176"/>
      <c r="R182" s="172"/>
      <c r="S182" s="244"/>
      <c r="T182" s="176"/>
    </row>
    <row r="183" spans="1:20" ht="15" customHeight="1" x14ac:dyDescent="0.25">
      <c r="A183" s="175"/>
      <c r="B183" s="176"/>
      <c r="C183" s="176"/>
      <c r="D183" s="16"/>
      <c r="E183" s="104"/>
      <c r="F183" s="17"/>
      <c r="G183" s="17"/>
      <c r="H183" s="17"/>
      <c r="I183" s="147"/>
      <c r="J183" s="17"/>
      <c r="K183" s="147"/>
      <c r="L183" s="147"/>
      <c r="M183" s="147"/>
      <c r="N183" s="81"/>
      <c r="O183" s="195"/>
      <c r="P183" s="16"/>
      <c r="Q183" s="176"/>
      <c r="R183" s="172"/>
      <c r="S183" s="244"/>
      <c r="T183" s="176"/>
    </row>
    <row r="184" spans="1:20" ht="15" customHeight="1" x14ac:dyDescent="0.25">
      <c r="A184" s="175"/>
      <c r="B184" s="176"/>
      <c r="C184" s="176"/>
      <c r="D184" s="16"/>
      <c r="E184" s="104"/>
      <c r="F184" s="118"/>
      <c r="G184" s="118"/>
      <c r="H184" s="118"/>
      <c r="I184" s="118"/>
      <c r="J184" s="118"/>
      <c r="K184" s="118"/>
      <c r="L184" s="10"/>
      <c r="M184" s="143"/>
      <c r="N184" s="81"/>
      <c r="O184" s="195"/>
      <c r="P184" s="16"/>
      <c r="Q184" s="176"/>
      <c r="R184" s="172"/>
      <c r="S184" s="244"/>
      <c r="T184" s="176"/>
    </row>
    <row r="185" spans="1:20" ht="15" customHeight="1" x14ac:dyDescent="0.25">
      <c r="A185" s="175"/>
      <c r="B185" s="176"/>
      <c r="C185" s="176"/>
      <c r="D185" s="16"/>
      <c r="E185" s="128"/>
      <c r="F185" s="118"/>
      <c r="G185" s="118"/>
      <c r="H185" s="118"/>
      <c r="I185" s="118"/>
      <c r="J185" s="118"/>
      <c r="K185" s="118"/>
      <c r="L185" s="10"/>
      <c r="M185" s="143"/>
      <c r="N185" s="81"/>
      <c r="O185" s="195"/>
      <c r="P185" s="16"/>
      <c r="Q185" s="176"/>
      <c r="R185" s="172"/>
      <c r="S185" s="244"/>
      <c r="T185" s="176"/>
    </row>
    <row r="186" spans="1:20" ht="15" customHeight="1" x14ac:dyDescent="0.25">
      <c r="A186" s="175"/>
      <c r="B186" s="176"/>
      <c r="C186" s="176"/>
      <c r="D186" s="16"/>
      <c r="E186" s="104"/>
      <c r="F186" s="118"/>
      <c r="G186" s="118"/>
      <c r="H186" s="118"/>
      <c r="I186" s="118"/>
      <c r="J186" s="118"/>
      <c r="K186" s="118"/>
      <c r="L186" s="10"/>
      <c r="M186" s="143"/>
      <c r="N186" s="81"/>
      <c r="O186" s="195"/>
      <c r="P186" s="16"/>
      <c r="Q186" s="176"/>
      <c r="R186" s="172"/>
      <c r="S186" s="244"/>
      <c r="T186" s="176"/>
    </row>
    <row r="187" spans="1:20" ht="15" customHeight="1" x14ac:dyDescent="0.25">
      <c r="A187" s="175"/>
      <c r="B187" s="176"/>
      <c r="C187" s="176"/>
      <c r="D187" s="16"/>
      <c r="E187" s="104"/>
      <c r="F187" s="118"/>
      <c r="G187" s="118"/>
      <c r="H187" s="118"/>
      <c r="I187" s="118"/>
      <c r="J187" s="118"/>
      <c r="K187" s="118"/>
      <c r="L187" s="10"/>
      <c r="M187" s="143"/>
      <c r="N187" s="81"/>
      <c r="O187" s="195"/>
      <c r="P187" s="16"/>
      <c r="Q187" s="176"/>
      <c r="R187" s="172"/>
      <c r="S187" s="244"/>
      <c r="T187" s="176"/>
    </row>
    <row r="188" spans="1:20" ht="15" customHeight="1" x14ac:dyDescent="0.25">
      <c r="A188" s="175"/>
      <c r="B188" s="176"/>
      <c r="C188" s="176"/>
      <c r="D188" s="16"/>
      <c r="E188" s="104"/>
      <c r="F188" s="118"/>
      <c r="G188" s="118"/>
      <c r="H188" s="118"/>
      <c r="I188" s="118"/>
      <c r="J188" s="118"/>
      <c r="K188" s="118"/>
      <c r="L188" s="10"/>
      <c r="M188" s="143"/>
      <c r="N188" s="81"/>
      <c r="O188" s="195"/>
      <c r="P188" s="16"/>
      <c r="Q188" s="176"/>
      <c r="R188" s="172"/>
      <c r="S188" s="244"/>
      <c r="T188" s="176"/>
    </row>
    <row r="189" spans="1:20" ht="15" customHeight="1" x14ac:dyDescent="0.25">
      <c r="A189" s="175"/>
      <c r="B189" s="176"/>
      <c r="C189" s="176"/>
      <c r="D189" s="16"/>
      <c r="E189" s="104"/>
      <c r="F189" s="5"/>
      <c r="G189" s="5"/>
      <c r="H189" s="5"/>
      <c r="I189" s="5"/>
      <c r="J189" s="5"/>
      <c r="K189" s="5"/>
      <c r="L189" s="152"/>
      <c r="M189" s="152"/>
      <c r="N189" s="81"/>
      <c r="O189" s="195"/>
      <c r="P189" s="16"/>
      <c r="Q189" s="176"/>
      <c r="R189" s="172"/>
      <c r="S189" s="244"/>
      <c r="T189" s="176"/>
    </row>
    <row r="190" spans="1:20" ht="15" customHeight="1" x14ac:dyDescent="0.25">
      <c r="A190" s="175"/>
      <c r="B190" s="176"/>
      <c r="C190" s="176"/>
      <c r="D190" s="16"/>
      <c r="E190" s="104"/>
      <c r="F190" s="17"/>
      <c r="G190" s="17"/>
      <c r="H190" s="17"/>
      <c r="I190" s="17"/>
      <c r="J190" s="17"/>
      <c r="K190" s="17"/>
      <c r="L190" s="17"/>
      <c r="M190" s="17"/>
      <c r="N190" s="81"/>
      <c r="O190" s="195"/>
      <c r="P190" s="16"/>
      <c r="Q190" s="176"/>
      <c r="R190" s="172"/>
      <c r="S190" s="244"/>
      <c r="T190" s="176"/>
    </row>
    <row r="191" spans="1:20" ht="15" customHeight="1" x14ac:dyDescent="0.25">
      <c r="A191" s="175"/>
      <c r="B191" s="176"/>
      <c r="C191" s="176"/>
      <c r="D191" s="16"/>
      <c r="E191" s="104"/>
      <c r="F191" s="17"/>
      <c r="G191" s="17"/>
      <c r="H191" s="17"/>
      <c r="I191" s="17"/>
      <c r="J191" s="17"/>
      <c r="K191" s="17"/>
      <c r="L191" s="17"/>
      <c r="M191" s="17"/>
      <c r="N191" s="81"/>
      <c r="O191" s="195"/>
      <c r="P191" s="16"/>
      <c r="Q191" s="176"/>
      <c r="R191" s="172"/>
      <c r="S191" s="244"/>
      <c r="T191" s="176"/>
    </row>
    <row r="192" spans="1:20" ht="15.75" customHeight="1" thickBot="1" x14ac:dyDescent="0.3">
      <c r="A192" s="175"/>
      <c r="B192" s="176"/>
      <c r="C192" s="176"/>
      <c r="D192" s="16"/>
      <c r="E192" s="103"/>
      <c r="F192" s="33"/>
      <c r="G192" s="33"/>
      <c r="H192" s="33"/>
      <c r="I192" s="33"/>
      <c r="J192" s="33"/>
      <c r="K192" s="33"/>
      <c r="L192" s="33"/>
      <c r="M192" s="33"/>
      <c r="N192" s="34"/>
      <c r="O192" s="195"/>
      <c r="P192" s="16"/>
      <c r="Q192" s="176"/>
      <c r="R192" s="172"/>
      <c r="S192" s="244"/>
      <c r="T192" s="176"/>
    </row>
    <row r="193" spans="1:20" ht="15" customHeight="1" x14ac:dyDescent="0.25">
      <c r="A193" s="175"/>
      <c r="B193" s="176"/>
      <c r="C193" s="176"/>
      <c r="D193" s="16"/>
      <c r="E193" s="231" t="s">
        <v>96</v>
      </c>
      <c r="F193" s="231"/>
      <c r="G193" s="231"/>
      <c r="H193" s="231"/>
      <c r="I193" s="231"/>
      <c r="J193" s="231"/>
      <c r="K193" s="231"/>
      <c r="L193" s="231"/>
      <c r="M193" s="231"/>
      <c r="N193" s="231"/>
      <c r="O193" s="147"/>
      <c r="Q193" s="176"/>
      <c r="R193" s="172"/>
      <c r="S193" s="244"/>
      <c r="T193" s="176"/>
    </row>
    <row r="194" spans="1:20" ht="15" customHeight="1" x14ac:dyDescent="0.25">
      <c r="A194" s="175"/>
      <c r="B194" s="176"/>
      <c r="C194" s="176"/>
      <c r="D194" s="18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76"/>
      <c r="R194" s="173"/>
      <c r="S194" s="244"/>
      <c r="T194" s="176"/>
    </row>
    <row r="195" spans="1:20" ht="15.75" customHeight="1" thickBot="1" x14ac:dyDescent="0.3">
      <c r="A195" s="175">
        <v>14</v>
      </c>
      <c r="B195" s="176" t="s">
        <v>29</v>
      </c>
      <c r="C195" s="176" t="s">
        <v>27</v>
      </c>
      <c r="D195" s="22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176" t="s">
        <v>6</v>
      </c>
      <c r="R195" s="174">
        <v>15000</v>
      </c>
      <c r="S195" s="243">
        <v>5</v>
      </c>
      <c r="T195" s="245">
        <v>75000</v>
      </c>
    </row>
    <row r="196" spans="1:20" ht="15" customHeight="1" x14ac:dyDescent="0.25">
      <c r="A196" s="175"/>
      <c r="B196" s="176"/>
      <c r="C196" s="176"/>
      <c r="D196" s="16"/>
      <c r="E196" s="100"/>
      <c r="F196" s="101"/>
      <c r="G196" s="101"/>
      <c r="H196" s="101"/>
      <c r="I196" s="113"/>
      <c r="J196" s="101"/>
      <c r="K196" s="113"/>
      <c r="L196" s="113"/>
      <c r="M196" s="113"/>
      <c r="N196" s="59"/>
      <c r="O196" s="195" t="s">
        <v>83</v>
      </c>
      <c r="P196" s="16"/>
      <c r="Q196" s="176"/>
      <c r="R196" s="172"/>
      <c r="S196" s="244"/>
      <c r="T196" s="176"/>
    </row>
    <row r="197" spans="1:20" ht="15" customHeight="1" x14ac:dyDescent="0.25">
      <c r="A197" s="175"/>
      <c r="B197" s="176"/>
      <c r="C197" s="176"/>
      <c r="D197" s="16"/>
      <c r="E197" s="104"/>
      <c r="F197" s="17"/>
      <c r="G197" s="17"/>
      <c r="H197" s="17"/>
      <c r="I197" s="147"/>
      <c r="J197" s="17"/>
      <c r="K197" s="147"/>
      <c r="L197" s="147"/>
      <c r="M197" s="147"/>
      <c r="N197" s="81"/>
      <c r="O197" s="195"/>
      <c r="P197" s="16"/>
      <c r="Q197" s="176"/>
      <c r="R197" s="172"/>
      <c r="S197" s="244"/>
      <c r="T197" s="176"/>
    </row>
    <row r="198" spans="1:20" ht="15" customHeight="1" x14ac:dyDescent="0.25">
      <c r="A198" s="175"/>
      <c r="B198" s="176"/>
      <c r="C198" s="176"/>
      <c r="D198" s="16"/>
      <c r="E198" s="104"/>
      <c r="F198" s="17"/>
      <c r="G198" s="17"/>
      <c r="H198" s="17"/>
      <c r="I198" s="147"/>
      <c r="J198" s="17"/>
      <c r="K198" s="147"/>
      <c r="L198" s="147"/>
      <c r="M198" s="147"/>
      <c r="N198" s="81"/>
      <c r="O198" s="195"/>
      <c r="P198" s="16"/>
      <c r="Q198" s="176"/>
      <c r="R198" s="172"/>
      <c r="S198" s="244"/>
      <c r="T198" s="176"/>
    </row>
    <row r="199" spans="1:20" ht="15" customHeight="1" x14ac:dyDescent="0.25">
      <c r="A199" s="175"/>
      <c r="B199" s="176"/>
      <c r="C199" s="176"/>
      <c r="D199" s="16"/>
      <c r="E199" s="104"/>
      <c r="F199" s="118"/>
      <c r="G199" s="118"/>
      <c r="H199" s="118"/>
      <c r="I199" s="118"/>
      <c r="J199" s="118"/>
      <c r="K199" s="118"/>
      <c r="L199" s="10"/>
      <c r="M199" s="143"/>
      <c r="N199" s="81"/>
      <c r="O199" s="195"/>
      <c r="P199" s="16"/>
      <c r="Q199" s="176"/>
      <c r="R199" s="172"/>
      <c r="S199" s="244"/>
      <c r="T199" s="176"/>
    </row>
    <row r="200" spans="1:20" ht="15" customHeight="1" x14ac:dyDescent="0.25">
      <c r="A200" s="175"/>
      <c r="B200" s="176"/>
      <c r="C200" s="176"/>
      <c r="D200" s="16"/>
      <c r="E200" s="128"/>
      <c r="F200" s="118"/>
      <c r="G200" s="118"/>
      <c r="H200" s="118"/>
      <c r="I200" s="118"/>
      <c r="J200" s="118"/>
      <c r="K200" s="118"/>
      <c r="L200" s="10"/>
      <c r="M200" s="143"/>
      <c r="N200" s="81"/>
      <c r="O200" s="195"/>
      <c r="P200" s="16"/>
      <c r="Q200" s="176"/>
      <c r="R200" s="172"/>
      <c r="S200" s="244"/>
      <c r="T200" s="176"/>
    </row>
    <row r="201" spans="1:20" ht="15" customHeight="1" x14ac:dyDescent="0.25">
      <c r="A201" s="175"/>
      <c r="B201" s="176"/>
      <c r="C201" s="176"/>
      <c r="D201" s="16"/>
      <c r="E201" s="104"/>
      <c r="F201" s="118"/>
      <c r="G201" s="118"/>
      <c r="H201" s="118"/>
      <c r="I201" s="118"/>
      <c r="J201" s="118"/>
      <c r="K201" s="118"/>
      <c r="L201" s="10"/>
      <c r="M201" s="143"/>
      <c r="N201" s="81"/>
      <c r="O201" s="195"/>
      <c r="P201" s="16"/>
      <c r="Q201" s="176"/>
      <c r="R201" s="172"/>
      <c r="S201" s="244"/>
      <c r="T201" s="176"/>
    </row>
    <row r="202" spans="1:20" ht="15" customHeight="1" x14ac:dyDescent="0.25">
      <c r="A202" s="175"/>
      <c r="B202" s="176"/>
      <c r="C202" s="176"/>
      <c r="D202" s="16"/>
      <c r="E202" s="104"/>
      <c r="F202" s="118"/>
      <c r="G202" s="118"/>
      <c r="H202" s="118"/>
      <c r="I202" s="118"/>
      <c r="J202" s="118"/>
      <c r="K202" s="118"/>
      <c r="L202" s="10"/>
      <c r="M202" s="143"/>
      <c r="N202" s="81"/>
      <c r="O202" s="195"/>
      <c r="P202" s="16"/>
      <c r="Q202" s="176"/>
      <c r="R202" s="172"/>
      <c r="S202" s="244"/>
      <c r="T202" s="176"/>
    </row>
    <row r="203" spans="1:20" ht="15" customHeight="1" x14ac:dyDescent="0.25">
      <c r="A203" s="175"/>
      <c r="B203" s="176"/>
      <c r="C203" s="176"/>
      <c r="D203" s="16"/>
      <c r="E203" s="104"/>
      <c r="F203" s="118"/>
      <c r="G203" s="118"/>
      <c r="H203" s="118"/>
      <c r="I203" s="118"/>
      <c r="J203" s="118"/>
      <c r="K203" s="118"/>
      <c r="L203" s="10"/>
      <c r="M203" s="143"/>
      <c r="N203" s="81"/>
      <c r="O203" s="195"/>
      <c r="P203" s="16"/>
      <c r="Q203" s="176"/>
      <c r="R203" s="172"/>
      <c r="S203" s="244"/>
      <c r="T203" s="176"/>
    </row>
    <row r="204" spans="1:20" ht="15" customHeight="1" x14ac:dyDescent="0.25">
      <c r="A204" s="175"/>
      <c r="B204" s="176"/>
      <c r="C204" s="176"/>
      <c r="D204" s="16"/>
      <c r="E204" s="104"/>
      <c r="F204" s="5"/>
      <c r="G204" s="5"/>
      <c r="H204" s="5"/>
      <c r="I204" s="5"/>
      <c r="J204" s="5"/>
      <c r="K204" s="5"/>
      <c r="L204" s="152"/>
      <c r="M204" s="152"/>
      <c r="N204" s="81"/>
      <c r="O204" s="195"/>
      <c r="P204" s="16"/>
      <c r="Q204" s="176"/>
      <c r="R204" s="172"/>
      <c r="S204" s="244"/>
      <c r="T204" s="176"/>
    </row>
    <row r="205" spans="1:20" ht="15" customHeight="1" x14ac:dyDescent="0.25">
      <c r="A205" s="175"/>
      <c r="B205" s="176"/>
      <c r="C205" s="176"/>
      <c r="D205" s="16"/>
      <c r="E205" s="104"/>
      <c r="F205" s="17"/>
      <c r="G205" s="17"/>
      <c r="H205" s="17"/>
      <c r="I205" s="17"/>
      <c r="J205" s="17"/>
      <c r="K205" s="17"/>
      <c r="L205" s="17"/>
      <c r="M205" s="17"/>
      <c r="N205" s="81"/>
      <c r="O205" s="195"/>
      <c r="P205" s="16"/>
      <c r="Q205" s="176"/>
      <c r="R205" s="172"/>
      <c r="S205" s="244"/>
      <c r="T205" s="176"/>
    </row>
    <row r="206" spans="1:20" ht="15" customHeight="1" x14ac:dyDescent="0.25">
      <c r="A206" s="175"/>
      <c r="B206" s="176"/>
      <c r="C206" s="176"/>
      <c r="D206" s="16"/>
      <c r="E206" s="104"/>
      <c r="F206" s="17"/>
      <c r="G206" s="17"/>
      <c r="H206" s="17"/>
      <c r="I206" s="17"/>
      <c r="J206" s="17"/>
      <c r="K206" s="17"/>
      <c r="L206" s="17"/>
      <c r="M206" s="17"/>
      <c r="N206" s="81"/>
      <c r="O206" s="195"/>
      <c r="P206" s="16"/>
      <c r="Q206" s="176"/>
      <c r="R206" s="172"/>
      <c r="S206" s="244"/>
      <c r="T206" s="176"/>
    </row>
    <row r="207" spans="1:20" ht="15.75" customHeight="1" thickBot="1" x14ac:dyDescent="0.3">
      <c r="A207" s="175"/>
      <c r="B207" s="176"/>
      <c r="C207" s="176"/>
      <c r="D207" s="16"/>
      <c r="E207" s="103"/>
      <c r="F207" s="33"/>
      <c r="G207" s="33"/>
      <c r="H207" s="33"/>
      <c r="I207" s="33"/>
      <c r="J207" s="33"/>
      <c r="K207" s="33"/>
      <c r="L207" s="33"/>
      <c r="M207" s="33"/>
      <c r="N207" s="34"/>
      <c r="O207" s="195"/>
      <c r="P207" s="16"/>
      <c r="Q207" s="176"/>
      <c r="R207" s="172"/>
      <c r="S207" s="244"/>
      <c r="T207" s="176"/>
    </row>
    <row r="208" spans="1:20" ht="15" customHeight="1" x14ac:dyDescent="0.25">
      <c r="A208" s="175"/>
      <c r="B208" s="176"/>
      <c r="C208" s="176"/>
      <c r="D208" s="16"/>
      <c r="E208" s="231" t="s">
        <v>97</v>
      </c>
      <c r="F208" s="231"/>
      <c r="G208" s="231"/>
      <c r="H208" s="231"/>
      <c r="I208" s="231"/>
      <c r="J208" s="231"/>
      <c r="K208" s="231"/>
      <c r="L208" s="231"/>
      <c r="M208" s="231"/>
      <c r="N208" s="231"/>
      <c r="O208" s="147"/>
      <c r="Q208" s="176"/>
      <c r="R208" s="172"/>
      <c r="S208" s="244"/>
      <c r="T208" s="176"/>
    </row>
    <row r="209" spans="1:20" ht="15" customHeight="1" x14ac:dyDescent="0.25">
      <c r="A209" s="175"/>
      <c r="B209" s="176"/>
      <c r="C209" s="176"/>
      <c r="D209" s="18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76"/>
      <c r="R209" s="173"/>
      <c r="S209" s="244"/>
      <c r="T209" s="176"/>
    </row>
    <row r="210" spans="1:20" ht="15.75" customHeight="1" thickBot="1" x14ac:dyDescent="0.3">
      <c r="A210" s="176">
        <v>15</v>
      </c>
      <c r="B210" s="202" t="s">
        <v>9</v>
      </c>
      <c r="C210" s="176" t="s">
        <v>33</v>
      </c>
      <c r="D210" s="22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3"/>
      <c r="P210" s="108"/>
      <c r="Q210" s="176" t="s">
        <v>6</v>
      </c>
      <c r="R210" s="214">
        <v>13000</v>
      </c>
      <c r="S210" s="217">
        <v>12</v>
      </c>
      <c r="T210" s="174">
        <v>156000</v>
      </c>
    </row>
    <row r="211" spans="1:20" ht="15" customHeight="1" x14ac:dyDescent="0.25">
      <c r="A211" s="176"/>
      <c r="B211" s="202"/>
      <c r="C211" s="176"/>
      <c r="D211" s="16"/>
      <c r="E211" s="100"/>
      <c r="F211" s="101"/>
      <c r="G211" s="101"/>
      <c r="H211" s="59"/>
      <c r="I211" s="241" t="s">
        <v>48</v>
      </c>
      <c r="J211" s="17"/>
      <c r="K211" s="242"/>
      <c r="L211" s="147"/>
      <c r="M211" s="147"/>
      <c r="N211" s="17"/>
      <c r="O211" s="6"/>
      <c r="P211" s="106"/>
      <c r="Q211" s="176"/>
      <c r="R211" s="215"/>
      <c r="S211" s="218"/>
      <c r="T211" s="167"/>
    </row>
    <row r="212" spans="1:20" ht="15" customHeight="1" x14ac:dyDescent="0.25">
      <c r="A212" s="176"/>
      <c r="B212" s="202"/>
      <c r="C212" s="176"/>
      <c r="D212" s="16"/>
      <c r="E212" s="104"/>
      <c r="F212" s="17"/>
      <c r="G212" s="17"/>
      <c r="H212" s="81"/>
      <c r="I212" s="241"/>
      <c r="J212" s="17"/>
      <c r="K212" s="242"/>
      <c r="L212" s="147"/>
      <c r="M212" s="147"/>
      <c r="N212" s="17"/>
      <c r="O212" s="17"/>
      <c r="P212" s="106"/>
      <c r="Q212" s="176"/>
      <c r="R212" s="215"/>
      <c r="S212" s="218"/>
      <c r="T212" s="167"/>
    </row>
    <row r="213" spans="1:20" ht="15" customHeight="1" x14ac:dyDescent="0.25">
      <c r="A213" s="176"/>
      <c r="B213" s="202"/>
      <c r="C213" s="176"/>
      <c r="D213" s="16"/>
      <c r="E213" s="11"/>
      <c r="F213" s="5"/>
      <c r="G213" s="5"/>
      <c r="H213" s="12"/>
      <c r="I213" s="241"/>
      <c r="J213" s="152"/>
      <c r="K213" s="242"/>
      <c r="L213" s="147"/>
      <c r="M213" s="147"/>
      <c r="N213" s="17"/>
      <c r="O213" s="17"/>
      <c r="P213" s="106"/>
      <c r="Q213" s="176"/>
      <c r="R213" s="215"/>
      <c r="S213" s="218"/>
      <c r="T213" s="167"/>
    </row>
    <row r="214" spans="1:20" ht="15" customHeight="1" x14ac:dyDescent="0.25">
      <c r="A214" s="176"/>
      <c r="B214" s="202"/>
      <c r="C214" s="176"/>
      <c r="D214" s="16"/>
      <c r="E214" s="11"/>
      <c r="F214" s="5"/>
      <c r="G214" s="5"/>
      <c r="H214" s="12"/>
      <c r="I214" s="241"/>
      <c r="J214" s="17"/>
      <c r="K214" s="242"/>
      <c r="L214" s="147"/>
      <c r="M214" s="147"/>
      <c r="N214" s="17"/>
      <c r="O214" s="17"/>
      <c r="P214" s="106"/>
      <c r="Q214" s="176"/>
      <c r="R214" s="215"/>
      <c r="S214" s="218"/>
      <c r="T214" s="167"/>
    </row>
    <row r="215" spans="1:20" ht="15" customHeight="1" x14ac:dyDescent="0.25">
      <c r="A215" s="176"/>
      <c r="B215" s="202"/>
      <c r="C215" s="176"/>
      <c r="D215" s="16"/>
      <c r="E215" s="11"/>
      <c r="F215" s="5"/>
      <c r="G215" s="5"/>
      <c r="H215" s="12"/>
      <c r="I215" s="241"/>
      <c r="J215" s="152"/>
      <c r="K215" s="242"/>
      <c r="L215" s="147"/>
      <c r="M215" s="147"/>
      <c r="N215" s="17"/>
      <c r="O215" s="17"/>
      <c r="P215" s="106"/>
      <c r="Q215" s="176"/>
      <c r="R215" s="215"/>
      <c r="S215" s="218"/>
      <c r="T215" s="167"/>
    </row>
    <row r="216" spans="1:20" ht="15" customHeight="1" x14ac:dyDescent="0.25">
      <c r="A216" s="176"/>
      <c r="B216" s="202"/>
      <c r="C216" s="176"/>
      <c r="D216" s="16"/>
      <c r="E216" s="11"/>
      <c r="F216" s="5"/>
      <c r="G216" s="5"/>
      <c r="H216" s="12"/>
      <c r="I216" s="241"/>
      <c r="J216" s="17"/>
      <c r="K216" s="242"/>
      <c r="L216" s="147"/>
      <c r="M216" s="147"/>
      <c r="N216" s="17"/>
      <c r="O216" s="138"/>
      <c r="P216" s="106"/>
      <c r="Q216" s="176"/>
      <c r="R216" s="215"/>
      <c r="S216" s="218"/>
      <c r="T216" s="167"/>
    </row>
    <row r="217" spans="1:20" ht="15" customHeight="1" x14ac:dyDescent="0.25">
      <c r="A217" s="176"/>
      <c r="B217" s="202"/>
      <c r="C217" s="176"/>
      <c r="D217" s="16"/>
      <c r="E217" s="104"/>
      <c r="F217" s="17"/>
      <c r="G217" s="17"/>
      <c r="H217" s="81"/>
      <c r="I217" s="241"/>
      <c r="J217" s="17"/>
      <c r="K217" s="242"/>
      <c r="L217" s="147"/>
      <c r="M217" s="147"/>
      <c r="N217" s="17"/>
      <c r="O217" s="17"/>
      <c r="P217" s="106"/>
      <c r="Q217" s="176"/>
      <c r="R217" s="215"/>
      <c r="S217" s="218"/>
      <c r="T217" s="167"/>
    </row>
    <row r="218" spans="1:20" ht="15" customHeight="1" x14ac:dyDescent="0.25">
      <c r="A218" s="176"/>
      <c r="B218" s="202"/>
      <c r="C218" s="176"/>
      <c r="D218" s="16"/>
      <c r="E218" s="104"/>
      <c r="F218" s="17"/>
      <c r="G218" s="17"/>
      <c r="H218" s="81"/>
      <c r="I218" s="241"/>
      <c r="J218" s="17"/>
      <c r="K218" s="242"/>
      <c r="L218" s="147"/>
      <c r="M218" s="147"/>
      <c r="N218" s="17"/>
      <c r="O218" s="17"/>
      <c r="P218" s="106"/>
      <c r="Q218" s="176"/>
      <c r="R218" s="215"/>
      <c r="S218" s="218"/>
      <c r="T218" s="167"/>
    </row>
    <row r="219" spans="1:20" ht="15" customHeight="1" x14ac:dyDescent="0.25">
      <c r="A219" s="176"/>
      <c r="B219" s="202"/>
      <c r="C219" s="176"/>
      <c r="D219" s="16"/>
      <c r="E219" s="104"/>
      <c r="F219" s="17"/>
      <c r="G219" s="17"/>
      <c r="H219" s="81"/>
      <c r="I219" s="241"/>
      <c r="J219" s="17"/>
      <c r="K219" s="242"/>
      <c r="L219" s="147"/>
      <c r="M219" s="147"/>
      <c r="N219" s="17"/>
      <c r="O219" s="17"/>
      <c r="P219" s="106"/>
      <c r="Q219" s="176"/>
      <c r="R219" s="215"/>
      <c r="S219" s="218"/>
      <c r="T219" s="167"/>
    </row>
    <row r="220" spans="1:20" ht="15" customHeight="1" x14ac:dyDescent="0.25">
      <c r="A220" s="176"/>
      <c r="B220" s="202"/>
      <c r="C220" s="176"/>
      <c r="D220" s="16"/>
      <c r="E220" s="104"/>
      <c r="F220" s="17"/>
      <c r="G220" s="17"/>
      <c r="H220" s="81"/>
      <c r="I220" s="241"/>
      <c r="J220" s="17"/>
      <c r="K220" s="242"/>
      <c r="L220" s="147"/>
      <c r="M220" s="147"/>
      <c r="N220" s="17"/>
      <c r="O220" s="17"/>
      <c r="P220" s="106"/>
      <c r="Q220" s="176"/>
      <c r="R220" s="215"/>
      <c r="S220" s="218"/>
      <c r="T220" s="167"/>
    </row>
    <row r="221" spans="1:20" ht="15" customHeight="1" x14ac:dyDescent="0.25">
      <c r="A221" s="176"/>
      <c r="B221" s="202"/>
      <c r="C221" s="176"/>
      <c r="D221" s="16"/>
      <c r="E221" s="104"/>
      <c r="F221" s="17"/>
      <c r="G221" s="17"/>
      <c r="H221" s="81"/>
      <c r="I221" s="241"/>
      <c r="J221" s="17"/>
      <c r="K221" s="242"/>
      <c r="L221" s="147"/>
      <c r="M221" s="147"/>
      <c r="N221" s="17"/>
      <c r="O221" s="17"/>
      <c r="P221" s="106"/>
      <c r="Q221" s="176"/>
      <c r="R221" s="215"/>
      <c r="S221" s="218"/>
      <c r="T221" s="167"/>
    </row>
    <row r="222" spans="1:20" ht="15" customHeight="1" x14ac:dyDescent="0.25">
      <c r="A222" s="176"/>
      <c r="B222" s="202"/>
      <c r="C222" s="176"/>
      <c r="D222" s="16"/>
      <c r="E222" s="104"/>
      <c r="F222" s="17"/>
      <c r="G222" s="17"/>
      <c r="H222" s="81"/>
      <c r="I222" s="241"/>
      <c r="J222" s="17"/>
      <c r="K222" s="242"/>
      <c r="L222" s="147"/>
      <c r="M222" s="147"/>
      <c r="N222" s="17"/>
      <c r="O222" s="17"/>
      <c r="P222" s="106"/>
      <c r="Q222" s="176"/>
      <c r="R222" s="215"/>
      <c r="S222" s="218"/>
      <c r="T222" s="167"/>
    </row>
    <row r="223" spans="1:20" ht="15" customHeight="1" x14ac:dyDescent="0.25">
      <c r="A223" s="176"/>
      <c r="B223" s="202"/>
      <c r="C223" s="176"/>
      <c r="D223" s="16"/>
      <c r="E223" s="104"/>
      <c r="F223" s="17"/>
      <c r="G223" s="17"/>
      <c r="H223" s="81"/>
      <c r="I223" s="241"/>
      <c r="J223" s="17"/>
      <c r="K223" s="242"/>
      <c r="L223" s="147"/>
      <c r="M223" s="147"/>
      <c r="N223" s="17"/>
      <c r="O223" s="17"/>
      <c r="P223" s="106"/>
      <c r="Q223" s="176"/>
      <c r="R223" s="215"/>
      <c r="S223" s="218"/>
      <c r="T223" s="167"/>
    </row>
    <row r="224" spans="1:20" ht="15" customHeight="1" x14ac:dyDescent="0.25">
      <c r="A224" s="176"/>
      <c r="B224" s="202"/>
      <c r="C224" s="176"/>
      <c r="D224" s="16"/>
      <c r="E224" s="104"/>
      <c r="F224" s="17"/>
      <c r="G224" s="17"/>
      <c r="H224" s="81"/>
      <c r="I224" s="241"/>
      <c r="J224" s="17"/>
      <c r="K224" s="242"/>
      <c r="L224" s="147"/>
      <c r="M224" s="147"/>
      <c r="N224" s="17"/>
      <c r="O224" s="17"/>
      <c r="P224" s="106"/>
      <c r="Q224" s="176"/>
      <c r="R224" s="215"/>
      <c r="S224" s="218"/>
      <c r="T224" s="167"/>
    </row>
    <row r="225" spans="1:20" ht="15.75" customHeight="1" thickBot="1" x14ac:dyDescent="0.3">
      <c r="A225" s="176"/>
      <c r="B225" s="202"/>
      <c r="C225" s="176"/>
      <c r="D225" s="16"/>
      <c r="E225" s="103"/>
      <c r="F225" s="33"/>
      <c r="G225" s="33"/>
      <c r="H225" s="34"/>
      <c r="I225" s="241"/>
      <c r="J225" s="17"/>
      <c r="K225" s="242"/>
      <c r="L225" s="147"/>
      <c r="M225" s="147"/>
      <c r="N225" s="17"/>
      <c r="O225" s="17"/>
      <c r="P225" s="106"/>
      <c r="Q225" s="176"/>
      <c r="R225" s="215"/>
      <c r="S225" s="218"/>
      <c r="T225" s="167"/>
    </row>
    <row r="226" spans="1:20" ht="15" customHeight="1" x14ac:dyDescent="0.25">
      <c r="A226" s="176"/>
      <c r="B226" s="202"/>
      <c r="C226" s="176"/>
      <c r="D226" s="16"/>
      <c r="E226" s="237" t="s">
        <v>49</v>
      </c>
      <c r="F226" s="237"/>
      <c r="G226" s="237"/>
      <c r="H226" s="237"/>
      <c r="I226" s="152"/>
      <c r="J226" s="152"/>
      <c r="K226" s="17"/>
      <c r="L226" s="17"/>
      <c r="M226" s="17"/>
      <c r="N226" s="17"/>
      <c r="O226" s="17"/>
      <c r="P226" s="106"/>
      <c r="Q226" s="176"/>
      <c r="R226" s="215"/>
      <c r="S226" s="218"/>
      <c r="T226" s="167"/>
    </row>
    <row r="227" spans="1:20" ht="15" customHeight="1" x14ac:dyDescent="0.25">
      <c r="A227" s="176"/>
      <c r="B227" s="202"/>
      <c r="C227" s="176"/>
      <c r="D227" s="18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07"/>
      <c r="Q227" s="176"/>
      <c r="R227" s="216"/>
      <c r="S227" s="219"/>
      <c r="T227" s="168"/>
    </row>
    <row r="228" spans="1:20" ht="15.75" customHeight="1" thickBot="1" x14ac:dyDescent="0.3">
      <c r="A228" s="238">
        <v>16</v>
      </c>
      <c r="B228" s="176" t="s">
        <v>10</v>
      </c>
      <c r="C228" s="176" t="s">
        <v>34</v>
      </c>
      <c r="D228" s="16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Q228" s="176" t="s">
        <v>6</v>
      </c>
      <c r="R228" s="214">
        <v>30000</v>
      </c>
      <c r="S228" s="217">
        <v>5</v>
      </c>
      <c r="T228" s="174">
        <v>150000</v>
      </c>
    </row>
    <row r="229" spans="1:20" ht="15" customHeight="1" x14ac:dyDescent="0.25">
      <c r="A229" s="238"/>
      <c r="B229" s="176"/>
      <c r="C229" s="176"/>
      <c r="D229" s="16"/>
      <c r="E229" s="100"/>
      <c r="F229" s="101"/>
      <c r="G229" s="101"/>
      <c r="H229" s="101"/>
      <c r="I229" s="234" t="s">
        <v>51</v>
      </c>
      <c r="J229" s="101"/>
      <c r="K229" s="113"/>
      <c r="L229" s="113"/>
      <c r="M229" s="113"/>
      <c r="N229" s="59"/>
      <c r="O229" s="195" t="s">
        <v>54</v>
      </c>
      <c r="Q229" s="176"/>
      <c r="R229" s="215"/>
      <c r="S229" s="218"/>
      <c r="T229" s="167"/>
    </row>
    <row r="230" spans="1:20" ht="15" customHeight="1" x14ac:dyDescent="0.25">
      <c r="A230" s="238"/>
      <c r="B230" s="176"/>
      <c r="C230" s="176"/>
      <c r="D230" s="16"/>
      <c r="E230" s="104"/>
      <c r="F230" s="17"/>
      <c r="I230" s="235"/>
      <c r="K230" s="147"/>
      <c r="L230" s="147"/>
      <c r="M230" s="147"/>
      <c r="N230" s="81"/>
      <c r="O230" s="195"/>
      <c r="Q230" s="176"/>
      <c r="R230" s="215"/>
      <c r="S230" s="218"/>
      <c r="T230" s="167"/>
    </row>
    <row r="231" spans="1:20" ht="15.75" customHeight="1" thickBot="1" x14ac:dyDescent="0.3">
      <c r="A231" s="238"/>
      <c r="B231" s="176"/>
      <c r="C231" s="176"/>
      <c r="D231" s="16"/>
      <c r="E231" s="104"/>
      <c r="F231" s="17"/>
      <c r="I231" s="235"/>
      <c r="K231" s="147"/>
      <c r="L231" s="147"/>
      <c r="M231" s="147"/>
      <c r="N231" s="81"/>
      <c r="O231" s="195"/>
      <c r="Q231" s="176"/>
      <c r="R231" s="215"/>
      <c r="S231" s="218"/>
      <c r="T231" s="167"/>
    </row>
    <row r="232" spans="1:20" ht="15" customHeight="1" x14ac:dyDescent="0.25">
      <c r="A232" s="238"/>
      <c r="B232" s="176"/>
      <c r="C232" s="176"/>
      <c r="D232" s="16"/>
      <c r="E232" s="104"/>
      <c r="F232" s="222" t="s">
        <v>7</v>
      </c>
      <c r="G232" s="223"/>
      <c r="H232" s="223"/>
      <c r="I232" s="223"/>
      <c r="J232" s="223"/>
      <c r="K232" s="224"/>
      <c r="L232" s="236" t="s">
        <v>52</v>
      </c>
      <c r="M232" s="148"/>
      <c r="N232" s="81"/>
      <c r="O232" s="195"/>
      <c r="Q232" s="176"/>
      <c r="R232" s="215"/>
      <c r="S232" s="218"/>
      <c r="T232" s="167"/>
    </row>
    <row r="233" spans="1:20" ht="15" customHeight="1" x14ac:dyDescent="0.25">
      <c r="A233" s="238"/>
      <c r="B233" s="176"/>
      <c r="C233" s="176"/>
      <c r="D233" s="16"/>
      <c r="E233" s="104"/>
      <c r="F233" s="225"/>
      <c r="G233" s="226"/>
      <c r="H233" s="226"/>
      <c r="I233" s="226"/>
      <c r="J233" s="226"/>
      <c r="K233" s="227"/>
      <c r="L233" s="236"/>
      <c r="M233" s="148"/>
      <c r="N233" s="81"/>
      <c r="O233" s="195"/>
      <c r="Q233" s="176"/>
      <c r="R233" s="215"/>
      <c r="S233" s="218"/>
      <c r="T233" s="167"/>
    </row>
    <row r="234" spans="1:20" ht="15" customHeight="1" x14ac:dyDescent="0.25">
      <c r="A234" s="238"/>
      <c r="B234" s="176"/>
      <c r="C234" s="176"/>
      <c r="D234" s="16"/>
      <c r="E234" s="114" t="s">
        <v>50</v>
      </c>
      <c r="F234" s="225"/>
      <c r="G234" s="226"/>
      <c r="H234" s="226"/>
      <c r="I234" s="226"/>
      <c r="J234" s="226"/>
      <c r="K234" s="227"/>
      <c r="L234" s="236"/>
      <c r="M234" s="148"/>
      <c r="N234" s="81"/>
      <c r="O234" s="195"/>
      <c r="Q234" s="176"/>
      <c r="R234" s="215"/>
      <c r="S234" s="218"/>
      <c r="T234" s="167"/>
    </row>
    <row r="235" spans="1:20" ht="15" customHeight="1" x14ac:dyDescent="0.25">
      <c r="A235" s="238"/>
      <c r="B235" s="176"/>
      <c r="C235" s="176"/>
      <c r="D235" s="16"/>
      <c r="E235" s="104"/>
      <c r="F235" s="225"/>
      <c r="G235" s="226"/>
      <c r="H235" s="226"/>
      <c r="I235" s="226"/>
      <c r="J235" s="226"/>
      <c r="K235" s="227"/>
      <c r="L235" s="236"/>
      <c r="M235" s="148"/>
      <c r="N235" s="81"/>
      <c r="O235" s="195"/>
      <c r="Q235" s="176"/>
      <c r="R235" s="215"/>
      <c r="S235" s="218"/>
      <c r="T235" s="167"/>
    </row>
    <row r="236" spans="1:20" ht="15" customHeight="1" x14ac:dyDescent="0.25">
      <c r="A236" s="238"/>
      <c r="B236" s="176"/>
      <c r="C236" s="176"/>
      <c r="D236" s="16"/>
      <c r="E236" s="104"/>
      <c r="F236" s="225"/>
      <c r="G236" s="226"/>
      <c r="H236" s="226"/>
      <c r="I236" s="226"/>
      <c r="J236" s="226"/>
      <c r="K236" s="227"/>
      <c r="L236" s="236"/>
      <c r="M236" s="148"/>
      <c r="N236" s="81"/>
      <c r="O236" s="195"/>
      <c r="Q236" s="176"/>
      <c r="R236" s="215"/>
      <c r="S236" s="218"/>
      <c r="T236" s="167"/>
    </row>
    <row r="237" spans="1:20" ht="15.75" customHeight="1" thickBot="1" x14ac:dyDescent="0.3">
      <c r="A237" s="238"/>
      <c r="B237" s="176"/>
      <c r="C237" s="176"/>
      <c r="D237" s="16"/>
      <c r="E237" s="104"/>
      <c r="F237" s="228"/>
      <c r="G237" s="229"/>
      <c r="H237" s="229"/>
      <c r="I237" s="229"/>
      <c r="J237" s="229"/>
      <c r="K237" s="230"/>
      <c r="L237" s="236"/>
      <c r="M237" s="148"/>
      <c r="N237" s="81"/>
      <c r="O237" s="195"/>
      <c r="Q237" s="176"/>
      <c r="R237" s="215"/>
      <c r="S237" s="218"/>
      <c r="T237" s="167"/>
    </row>
    <row r="238" spans="1:20" ht="15" customHeight="1" x14ac:dyDescent="0.25">
      <c r="A238" s="238"/>
      <c r="B238" s="176"/>
      <c r="C238" s="176"/>
      <c r="D238" s="16"/>
      <c r="E238" s="104"/>
      <c r="F238" s="237" t="s">
        <v>53</v>
      </c>
      <c r="G238" s="237"/>
      <c r="H238" s="237"/>
      <c r="I238" s="237"/>
      <c r="J238" s="237"/>
      <c r="K238" s="237"/>
      <c r="L238" s="152"/>
      <c r="M238" s="152"/>
      <c r="N238" s="81"/>
      <c r="O238" s="195"/>
      <c r="Q238" s="176"/>
      <c r="R238" s="215"/>
      <c r="S238" s="218"/>
      <c r="T238" s="167"/>
    </row>
    <row r="239" spans="1:20" ht="15" customHeight="1" x14ac:dyDescent="0.25">
      <c r="A239" s="238"/>
      <c r="B239" s="176"/>
      <c r="C239" s="176"/>
      <c r="D239" s="16"/>
      <c r="E239" s="104"/>
      <c r="F239" s="17"/>
      <c r="G239" s="17"/>
      <c r="H239" s="17"/>
      <c r="I239" s="17"/>
      <c r="J239" s="17"/>
      <c r="K239" s="17"/>
      <c r="L239" s="17"/>
      <c r="N239" s="81"/>
      <c r="O239" s="195"/>
      <c r="Q239" s="176"/>
      <c r="R239" s="215"/>
      <c r="S239" s="218"/>
      <c r="T239" s="167"/>
    </row>
    <row r="240" spans="1:20" ht="15" customHeight="1" x14ac:dyDescent="0.25">
      <c r="A240" s="238"/>
      <c r="B240" s="176"/>
      <c r="C240" s="176"/>
      <c r="D240" s="16"/>
      <c r="E240" s="104"/>
      <c r="F240" s="17"/>
      <c r="G240" s="17"/>
      <c r="H240" s="17"/>
      <c r="I240" s="17"/>
      <c r="J240" s="17"/>
      <c r="K240" s="17"/>
      <c r="L240" s="17"/>
      <c r="N240" s="81"/>
      <c r="O240" s="195"/>
      <c r="Q240" s="176"/>
      <c r="R240" s="215"/>
      <c r="S240" s="218"/>
      <c r="T240" s="167"/>
    </row>
    <row r="241" spans="1:20" ht="15.75" customHeight="1" thickBot="1" x14ac:dyDescent="0.3">
      <c r="A241" s="238"/>
      <c r="B241" s="176"/>
      <c r="C241" s="176"/>
      <c r="D241" s="16"/>
      <c r="E241" s="103"/>
      <c r="F241" s="33"/>
      <c r="G241" s="33"/>
      <c r="H241" s="33"/>
      <c r="I241" s="33"/>
      <c r="J241" s="33"/>
      <c r="K241" s="33"/>
      <c r="L241" s="33"/>
      <c r="M241" s="33"/>
      <c r="N241" s="34"/>
      <c r="O241" s="195"/>
      <c r="Q241" s="176"/>
      <c r="R241" s="215"/>
      <c r="S241" s="218"/>
      <c r="T241" s="167"/>
    </row>
    <row r="242" spans="1:20" ht="15" customHeight="1" x14ac:dyDescent="0.25">
      <c r="A242" s="238"/>
      <c r="B242" s="176"/>
      <c r="C242" s="176"/>
      <c r="D242" s="16"/>
      <c r="E242" s="231" t="s">
        <v>55</v>
      </c>
      <c r="F242" s="231"/>
      <c r="G242" s="231"/>
      <c r="H242" s="231"/>
      <c r="I242" s="231"/>
      <c r="J242" s="231"/>
      <c r="K242" s="231"/>
      <c r="L242" s="231"/>
      <c r="M242" s="231"/>
      <c r="N242" s="231"/>
      <c r="O242" s="147"/>
      <c r="Q242" s="176"/>
      <c r="R242" s="215"/>
      <c r="S242" s="218"/>
      <c r="T242" s="167"/>
    </row>
    <row r="243" spans="1:20" ht="15" customHeight="1" x14ac:dyDescent="0.25">
      <c r="A243" s="238"/>
      <c r="B243" s="176"/>
      <c r="C243" s="176"/>
      <c r="D243" s="16"/>
      <c r="E243" s="152"/>
      <c r="F243" s="152"/>
      <c r="G243" s="152"/>
      <c r="H243" s="152"/>
      <c r="I243" s="152"/>
      <c r="J243" s="152"/>
      <c r="K243" s="152"/>
      <c r="L243" s="152"/>
      <c r="M243" s="152"/>
      <c r="N243" s="152"/>
      <c r="O243" s="147"/>
      <c r="Q243" s="176"/>
      <c r="R243" s="216"/>
      <c r="S243" s="219"/>
      <c r="T243" s="168"/>
    </row>
    <row r="244" spans="1:20" ht="15.75" customHeight="1" thickBot="1" x14ac:dyDescent="0.3">
      <c r="A244" s="238">
        <v>17</v>
      </c>
      <c r="B244" s="176" t="s">
        <v>10</v>
      </c>
      <c r="C244" s="176" t="s">
        <v>35</v>
      </c>
      <c r="D244" s="22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108"/>
      <c r="Q244" s="176" t="s">
        <v>6</v>
      </c>
      <c r="R244" s="214">
        <v>30000</v>
      </c>
      <c r="S244" s="217">
        <v>5</v>
      </c>
      <c r="T244" s="174">
        <v>150000</v>
      </c>
    </row>
    <row r="245" spans="1:20" ht="15" customHeight="1" x14ac:dyDescent="0.25">
      <c r="A245" s="238"/>
      <c r="B245" s="176"/>
      <c r="C245" s="176"/>
      <c r="D245" s="16"/>
      <c r="E245" s="100"/>
      <c r="F245" s="101"/>
      <c r="G245" s="101"/>
      <c r="H245" s="101"/>
      <c r="I245" s="234" t="s">
        <v>51</v>
      </c>
      <c r="J245" s="101"/>
      <c r="K245" s="113"/>
      <c r="L245" s="113"/>
      <c r="M245" s="113"/>
      <c r="N245" s="59"/>
      <c r="O245" s="195" t="s">
        <v>54</v>
      </c>
      <c r="P245" s="106"/>
      <c r="Q245" s="176"/>
      <c r="R245" s="215"/>
      <c r="S245" s="218"/>
      <c r="T245" s="167"/>
    </row>
    <row r="246" spans="1:20" ht="15" customHeight="1" x14ac:dyDescent="0.25">
      <c r="A246" s="238"/>
      <c r="B246" s="176"/>
      <c r="C246" s="176"/>
      <c r="D246" s="16"/>
      <c r="E246" s="104"/>
      <c r="F246" s="17"/>
      <c r="G246" s="17"/>
      <c r="H246" s="17"/>
      <c r="I246" s="235"/>
      <c r="J246" s="17"/>
      <c r="K246" s="147"/>
      <c r="L246" s="147"/>
      <c r="M246" s="147"/>
      <c r="N246" s="81"/>
      <c r="O246" s="195"/>
      <c r="P246" s="106"/>
      <c r="Q246" s="176"/>
      <c r="R246" s="215"/>
      <c r="S246" s="218"/>
      <c r="T246" s="167"/>
    </row>
    <row r="247" spans="1:20" ht="15.75" customHeight="1" thickBot="1" x14ac:dyDescent="0.3">
      <c r="A247" s="238"/>
      <c r="B247" s="176"/>
      <c r="C247" s="176"/>
      <c r="D247" s="16"/>
      <c r="E247" s="104"/>
      <c r="F247" s="17"/>
      <c r="G247" s="17"/>
      <c r="H247" s="17"/>
      <c r="I247" s="235"/>
      <c r="J247" s="17"/>
      <c r="K247" s="147"/>
      <c r="L247" s="147"/>
      <c r="M247" s="147"/>
      <c r="N247" s="81"/>
      <c r="O247" s="195"/>
      <c r="P247" s="106"/>
      <c r="Q247" s="176"/>
      <c r="R247" s="215"/>
      <c r="S247" s="218"/>
      <c r="T247" s="167"/>
    </row>
    <row r="248" spans="1:20" ht="15" customHeight="1" x14ac:dyDescent="0.25">
      <c r="A248" s="238"/>
      <c r="B248" s="176"/>
      <c r="C248" s="176"/>
      <c r="D248" s="16"/>
      <c r="E248" s="104"/>
      <c r="F248" s="222" t="s">
        <v>7</v>
      </c>
      <c r="G248" s="223"/>
      <c r="H248" s="223"/>
      <c r="I248" s="223"/>
      <c r="J248" s="223"/>
      <c r="K248" s="224"/>
      <c r="L248" s="183" t="s">
        <v>52</v>
      </c>
      <c r="M248" s="148"/>
      <c r="N248" s="81"/>
      <c r="O248" s="195"/>
      <c r="P248" s="106"/>
      <c r="Q248" s="176"/>
      <c r="R248" s="215"/>
      <c r="S248" s="218"/>
      <c r="T248" s="167"/>
    </row>
    <row r="249" spans="1:20" ht="15" customHeight="1" x14ac:dyDescent="0.25">
      <c r="A249" s="238"/>
      <c r="B249" s="176"/>
      <c r="C249" s="176"/>
      <c r="D249" s="16"/>
      <c r="E249" s="104"/>
      <c r="F249" s="225"/>
      <c r="G249" s="226"/>
      <c r="H249" s="226"/>
      <c r="I249" s="226"/>
      <c r="J249" s="226"/>
      <c r="K249" s="227"/>
      <c r="L249" s="183"/>
      <c r="M249" s="148"/>
      <c r="N249" s="81"/>
      <c r="O249" s="195"/>
      <c r="P249" s="106"/>
      <c r="Q249" s="176"/>
      <c r="R249" s="215"/>
      <c r="S249" s="218"/>
      <c r="T249" s="167"/>
    </row>
    <row r="250" spans="1:20" ht="15" customHeight="1" x14ac:dyDescent="0.25">
      <c r="A250" s="238"/>
      <c r="B250" s="176"/>
      <c r="C250" s="176"/>
      <c r="D250" s="16"/>
      <c r="E250" s="114" t="s">
        <v>56</v>
      </c>
      <c r="F250" s="225"/>
      <c r="G250" s="226"/>
      <c r="H250" s="226"/>
      <c r="I250" s="226"/>
      <c r="J250" s="226"/>
      <c r="K250" s="227"/>
      <c r="L250" s="183"/>
      <c r="M250" s="148"/>
      <c r="N250" s="81"/>
      <c r="O250" s="195"/>
      <c r="P250" s="106"/>
      <c r="Q250" s="176"/>
      <c r="R250" s="215"/>
      <c r="S250" s="218"/>
      <c r="T250" s="167"/>
    </row>
    <row r="251" spans="1:20" ht="15" customHeight="1" x14ac:dyDescent="0.25">
      <c r="A251" s="238"/>
      <c r="B251" s="176"/>
      <c r="C251" s="176"/>
      <c r="D251" s="16"/>
      <c r="E251" s="104"/>
      <c r="F251" s="225"/>
      <c r="G251" s="226"/>
      <c r="H251" s="226"/>
      <c r="I251" s="226"/>
      <c r="J251" s="226"/>
      <c r="K251" s="227"/>
      <c r="L251" s="183"/>
      <c r="M251" s="148"/>
      <c r="N251" s="81"/>
      <c r="O251" s="195"/>
      <c r="P251" s="106"/>
      <c r="Q251" s="176"/>
      <c r="R251" s="215"/>
      <c r="S251" s="218"/>
      <c r="T251" s="167"/>
    </row>
    <row r="252" spans="1:20" ht="15" customHeight="1" x14ac:dyDescent="0.25">
      <c r="A252" s="238"/>
      <c r="B252" s="176"/>
      <c r="C252" s="176"/>
      <c r="D252" s="16"/>
      <c r="E252" s="104"/>
      <c r="F252" s="225"/>
      <c r="G252" s="226"/>
      <c r="H252" s="226"/>
      <c r="I252" s="226"/>
      <c r="J252" s="226"/>
      <c r="K252" s="227"/>
      <c r="L252" s="183"/>
      <c r="M252" s="148"/>
      <c r="N252" s="81"/>
      <c r="O252" s="195"/>
      <c r="P252" s="106"/>
      <c r="Q252" s="176"/>
      <c r="R252" s="215"/>
      <c r="S252" s="218"/>
      <c r="T252" s="167"/>
    </row>
    <row r="253" spans="1:20" ht="15.75" customHeight="1" thickBot="1" x14ac:dyDescent="0.3">
      <c r="A253" s="238"/>
      <c r="B253" s="176"/>
      <c r="C253" s="176"/>
      <c r="D253" s="16"/>
      <c r="E253" s="104"/>
      <c r="F253" s="228"/>
      <c r="G253" s="229"/>
      <c r="H253" s="229"/>
      <c r="I253" s="229"/>
      <c r="J253" s="229"/>
      <c r="K253" s="230"/>
      <c r="L253" s="183"/>
      <c r="M253" s="148"/>
      <c r="N253" s="81"/>
      <c r="O253" s="195"/>
      <c r="P253" s="106"/>
      <c r="Q253" s="176"/>
      <c r="R253" s="215"/>
      <c r="S253" s="218"/>
      <c r="T253" s="167"/>
    </row>
    <row r="254" spans="1:20" ht="15" customHeight="1" x14ac:dyDescent="0.25">
      <c r="A254" s="238"/>
      <c r="B254" s="176"/>
      <c r="C254" s="176"/>
      <c r="D254" s="16"/>
      <c r="E254" s="104"/>
      <c r="F254" s="237" t="s">
        <v>57</v>
      </c>
      <c r="G254" s="237"/>
      <c r="H254" s="237"/>
      <c r="I254" s="237"/>
      <c r="J254" s="237"/>
      <c r="K254" s="237"/>
      <c r="L254" s="152"/>
      <c r="M254" s="152"/>
      <c r="N254" s="81"/>
      <c r="O254" s="195"/>
      <c r="P254" s="106"/>
      <c r="Q254" s="176"/>
      <c r="R254" s="215"/>
      <c r="S254" s="218"/>
      <c r="T254" s="167"/>
    </row>
    <row r="255" spans="1:20" ht="15" customHeight="1" x14ac:dyDescent="0.25">
      <c r="A255" s="238"/>
      <c r="B255" s="176"/>
      <c r="C255" s="176"/>
      <c r="D255" s="16"/>
      <c r="E255" s="104"/>
      <c r="F255" s="17"/>
      <c r="G255" s="17"/>
      <c r="H255" s="17"/>
      <c r="I255" s="17"/>
      <c r="J255" s="17"/>
      <c r="K255" s="17"/>
      <c r="L255" s="17"/>
      <c r="M255" s="17"/>
      <c r="N255" s="81"/>
      <c r="O255" s="195"/>
      <c r="P255" s="106"/>
      <c r="Q255" s="176"/>
      <c r="R255" s="215"/>
      <c r="S255" s="218"/>
      <c r="T255" s="167"/>
    </row>
    <row r="256" spans="1:20" ht="15" customHeight="1" x14ac:dyDescent="0.25">
      <c r="A256" s="238"/>
      <c r="B256" s="176"/>
      <c r="C256" s="176"/>
      <c r="D256" s="16"/>
      <c r="E256" s="104"/>
      <c r="F256" s="17"/>
      <c r="G256" s="17"/>
      <c r="H256" s="17"/>
      <c r="I256" s="17"/>
      <c r="J256" s="17"/>
      <c r="K256" s="17"/>
      <c r="L256" s="17"/>
      <c r="M256" s="17"/>
      <c r="N256" s="81"/>
      <c r="O256" s="195"/>
      <c r="P256" s="106"/>
      <c r="Q256" s="176"/>
      <c r="R256" s="215"/>
      <c r="S256" s="218"/>
      <c r="T256" s="167"/>
    </row>
    <row r="257" spans="1:20" ht="15.75" customHeight="1" thickBot="1" x14ac:dyDescent="0.3">
      <c r="A257" s="238"/>
      <c r="B257" s="176"/>
      <c r="C257" s="176"/>
      <c r="D257" s="16"/>
      <c r="E257" s="103"/>
      <c r="F257" s="33"/>
      <c r="G257" s="33"/>
      <c r="H257" s="33"/>
      <c r="I257" s="33"/>
      <c r="J257" s="33"/>
      <c r="K257" s="33"/>
      <c r="L257" s="33"/>
      <c r="M257" s="33"/>
      <c r="N257" s="34"/>
      <c r="O257" s="195"/>
      <c r="P257" s="106"/>
      <c r="Q257" s="176"/>
      <c r="R257" s="215"/>
      <c r="S257" s="218"/>
      <c r="T257" s="167"/>
    </row>
    <row r="258" spans="1:20" ht="15" customHeight="1" x14ac:dyDescent="0.25">
      <c r="A258" s="238"/>
      <c r="B258" s="176"/>
      <c r="C258" s="176"/>
      <c r="D258" s="16"/>
      <c r="E258" s="231" t="s">
        <v>58</v>
      </c>
      <c r="F258" s="231"/>
      <c r="G258" s="231"/>
      <c r="H258" s="231"/>
      <c r="I258" s="231"/>
      <c r="J258" s="231"/>
      <c r="K258" s="231"/>
      <c r="L258" s="231"/>
      <c r="M258" s="231"/>
      <c r="N258" s="231"/>
      <c r="O258" s="147"/>
      <c r="P258" s="106"/>
      <c r="Q258" s="176"/>
      <c r="R258" s="215"/>
      <c r="S258" s="218"/>
      <c r="T258" s="167"/>
    </row>
    <row r="259" spans="1:20" ht="15" customHeight="1" x14ac:dyDescent="0.25">
      <c r="A259" s="238"/>
      <c r="B259" s="176"/>
      <c r="C259" s="176"/>
      <c r="D259" s="18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O259" s="115"/>
      <c r="P259" s="107"/>
      <c r="Q259" s="176"/>
      <c r="R259" s="216"/>
      <c r="S259" s="219"/>
      <c r="T259" s="168"/>
    </row>
    <row r="260" spans="1:20" ht="15.75" customHeight="1" thickBot="1" x14ac:dyDescent="0.3">
      <c r="A260" s="238">
        <v>18</v>
      </c>
      <c r="B260" s="176" t="s">
        <v>10</v>
      </c>
      <c r="C260" s="176" t="s">
        <v>36</v>
      </c>
      <c r="D260" s="1"/>
      <c r="E260" s="2"/>
      <c r="F260" s="2"/>
      <c r="G260" s="2"/>
      <c r="H260" s="2"/>
      <c r="I260" s="2"/>
      <c r="J260" s="2"/>
      <c r="K260" s="116"/>
      <c r="L260" s="116"/>
      <c r="M260" s="116"/>
      <c r="N260" s="2"/>
      <c r="O260" s="2"/>
      <c r="P260" s="108"/>
      <c r="Q260" s="176" t="s">
        <v>6</v>
      </c>
      <c r="R260" s="214">
        <v>25000</v>
      </c>
      <c r="S260" s="217">
        <v>12</v>
      </c>
      <c r="T260" s="174">
        <v>300000</v>
      </c>
    </row>
    <row r="261" spans="1:20" ht="15" customHeight="1" x14ac:dyDescent="0.25">
      <c r="A261" s="238"/>
      <c r="B261" s="176"/>
      <c r="C261" s="176"/>
      <c r="D261" s="4"/>
      <c r="E261" s="100"/>
      <c r="F261" s="101"/>
      <c r="G261" s="101"/>
      <c r="H261" s="101"/>
      <c r="I261" s="234" t="s">
        <v>51</v>
      </c>
      <c r="J261" s="101"/>
      <c r="K261" s="113"/>
      <c r="L261" s="113"/>
      <c r="M261" s="113"/>
      <c r="N261" s="59"/>
      <c r="O261" s="195" t="s">
        <v>54</v>
      </c>
      <c r="P261" s="106"/>
      <c r="Q261" s="176"/>
      <c r="R261" s="215"/>
      <c r="S261" s="218"/>
      <c r="T261" s="167"/>
    </row>
    <row r="262" spans="1:20" ht="15" customHeight="1" x14ac:dyDescent="0.25">
      <c r="A262" s="238"/>
      <c r="B262" s="176"/>
      <c r="C262" s="176"/>
      <c r="D262" s="4"/>
      <c r="E262" s="104"/>
      <c r="F262" s="17"/>
      <c r="G262" s="17"/>
      <c r="H262" s="17"/>
      <c r="I262" s="235"/>
      <c r="J262" s="17"/>
      <c r="K262" s="147"/>
      <c r="L262" s="147"/>
      <c r="M262" s="147"/>
      <c r="N262" s="81"/>
      <c r="O262" s="195"/>
      <c r="P262" s="106"/>
      <c r="Q262" s="176"/>
      <c r="R262" s="215"/>
      <c r="S262" s="218"/>
      <c r="T262" s="167"/>
    </row>
    <row r="263" spans="1:20" ht="15.75" customHeight="1" thickBot="1" x14ac:dyDescent="0.3">
      <c r="A263" s="238"/>
      <c r="B263" s="176"/>
      <c r="C263" s="176"/>
      <c r="D263" s="4"/>
      <c r="E263" s="104"/>
      <c r="F263" s="17"/>
      <c r="G263" s="17"/>
      <c r="H263" s="17"/>
      <c r="I263" s="235"/>
      <c r="J263" s="17"/>
      <c r="K263" s="147"/>
      <c r="L263" s="147"/>
      <c r="M263" s="147"/>
      <c r="N263" s="81"/>
      <c r="O263" s="195"/>
      <c r="P263" s="106"/>
      <c r="Q263" s="176"/>
      <c r="R263" s="215"/>
      <c r="S263" s="218"/>
      <c r="T263" s="167"/>
    </row>
    <row r="264" spans="1:20" ht="15" customHeight="1" x14ac:dyDescent="0.25">
      <c r="A264" s="238"/>
      <c r="B264" s="176"/>
      <c r="C264" s="176"/>
      <c r="D264" s="4"/>
      <c r="E264" s="104"/>
      <c r="F264" s="222" t="s">
        <v>7</v>
      </c>
      <c r="G264" s="223"/>
      <c r="H264" s="223"/>
      <c r="I264" s="223"/>
      <c r="J264" s="223"/>
      <c r="K264" s="224"/>
      <c r="L264" s="183" t="s">
        <v>52</v>
      </c>
      <c r="M264" s="148"/>
      <c r="N264" s="81"/>
      <c r="O264" s="195"/>
      <c r="P264" s="106"/>
      <c r="Q264" s="176"/>
      <c r="R264" s="215"/>
      <c r="S264" s="218"/>
      <c r="T264" s="167"/>
    </row>
    <row r="265" spans="1:20" ht="15" customHeight="1" x14ac:dyDescent="0.25">
      <c r="A265" s="238"/>
      <c r="B265" s="176"/>
      <c r="C265" s="176"/>
      <c r="D265" s="4"/>
      <c r="E265" s="104"/>
      <c r="F265" s="225"/>
      <c r="G265" s="226"/>
      <c r="H265" s="226"/>
      <c r="I265" s="226"/>
      <c r="J265" s="226"/>
      <c r="K265" s="227"/>
      <c r="L265" s="183"/>
      <c r="M265" s="148"/>
      <c r="N265" s="81"/>
      <c r="O265" s="195"/>
      <c r="P265" s="106"/>
      <c r="Q265" s="176"/>
      <c r="R265" s="215"/>
      <c r="S265" s="218"/>
      <c r="T265" s="167"/>
    </row>
    <row r="266" spans="1:20" ht="15" customHeight="1" x14ac:dyDescent="0.25">
      <c r="A266" s="238"/>
      <c r="B266" s="176"/>
      <c r="C266" s="176"/>
      <c r="D266" s="4"/>
      <c r="E266" s="114" t="s">
        <v>50</v>
      </c>
      <c r="F266" s="225"/>
      <c r="G266" s="226"/>
      <c r="H266" s="226"/>
      <c r="I266" s="226"/>
      <c r="J266" s="226"/>
      <c r="K266" s="227"/>
      <c r="L266" s="183"/>
      <c r="M266" s="148"/>
      <c r="N266" s="81"/>
      <c r="O266" s="195"/>
      <c r="P266" s="106"/>
      <c r="Q266" s="176"/>
      <c r="R266" s="215"/>
      <c r="S266" s="218"/>
      <c r="T266" s="167"/>
    </row>
    <row r="267" spans="1:20" ht="15" customHeight="1" x14ac:dyDescent="0.25">
      <c r="A267" s="238"/>
      <c r="B267" s="176"/>
      <c r="C267" s="176"/>
      <c r="D267" s="4"/>
      <c r="E267" s="104"/>
      <c r="F267" s="225"/>
      <c r="G267" s="226"/>
      <c r="H267" s="226"/>
      <c r="I267" s="226"/>
      <c r="J267" s="226"/>
      <c r="K267" s="227"/>
      <c r="L267" s="183"/>
      <c r="M267" s="148"/>
      <c r="N267" s="81"/>
      <c r="O267" s="195"/>
      <c r="P267" s="106"/>
      <c r="Q267" s="176"/>
      <c r="R267" s="215"/>
      <c r="S267" s="218"/>
      <c r="T267" s="167"/>
    </row>
    <row r="268" spans="1:20" ht="15" customHeight="1" x14ac:dyDescent="0.25">
      <c r="A268" s="238"/>
      <c r="B268" s="176"/>
      <c r="C268" s="176"/>
      <c r="D268" s="4"/>
      <c r="E268" s="104"/>
      <c r="F268" s="225"/>
      <c r="G268" s="226"/>
      <c r="H268" s="226"/>
      <c r="I268" s="226"/>
      <c r="J268" s="226"/>
      <c r="K268" s="227"/>
      <c r="L268" s="183"/>
      <c r="M268" s="148"/>
      <c r="N268" s="81"/>
      <c r="O268" s="195"/>
      <c r="P268" s="106"/>
      <c r="Q268" s="176"/>
      <c r="R268" s="215"/>
      <c r="S268" s="218"/>
      <c r="T268" s="167"/>
    </row>
    <row r="269" spans="1:20" ht="15.75" customHeight="1" thickBot="1" x14ac:dyDescent="0.3">
      <c r="A269" s="238"/>
      <c r="B269" s="176"/>
      <c r="C269" s="176"/>
      <c r="D269" s="4"/>
      <c r="E269" s="104"/>
      <c r="F269" s="228"/>
      <c r="G269" s="229"/>
      <c r="H269" s="229"/>
      <c r="I269" s="229"/>
      <c r="J269" s="229"/>
      <c r="K269" s="230"/>
      <c r="L269" s="183"/>
      <c r="M269" s="148"/>
      <c r="N269" s="81"/>
      <c r="O269" s="195"/>
      <c r="P269" s="106"/>
      <c r="Q269" s="176"/>
      <c r="R269" s="215"/>
      <c r="S269" s="218"/>
      <c r="T269" s="167"/>
    </row>
    <row r="270" spans="1:20" ht="15" customHeight="1" x14ac:dyDescent="0.25">
      <c r="A270" s="238"/>
      <c r="B270" s="176"/>
      <c r="C270" s="176"/>
      <c r="D270" s="4"/>
      <c r="E270" s="104"/>
      <c r="F270" s="237" t="s">
        <v>59</v>
      </c>
      <c r="G270" s="237"/>
      <c r="H270" s="237"/>
      <c r="I270" s="237"/>
      <c r="J270" s="237"/>
      <c r="K270" s="237"/>
      <c r="L270" s="152"/>
      <c r="M270" s="152"/>
      <c r="N270" s="81"/>
      <c r="O270" s="195"/>
      <c r="P270" s="106"/>
      <c r="Q270" s="176"/>
      <c r="R270" s="215"/>
      <c r="S270" s="218"/>
      <c r="T270" s="167"/>
    </row>
    <row r="271" spans="1:20" ht="15" customHeight="1" x14ac:dyDescent="0.25">
      <c r="A271" s="238"/>
      <c r="B271" s="176"/>
      <c r="C271" s="176"/>
      <c r="D271" s="4"/>
      <c r="E271" s="104"/>
      <c r="F271" s="17"/>
      <c r="G271" s="17"/>
      <c r="H271" s="17"/>
      <c r="I271" s="17"/>
      <c r="J271" s="17"/>
      <c r="K271" s="17"/>
      <c r="L271" s="17"/>
      <c r="M271" s="17"/>
      <c r="N271" s="81"/>
      <c r="O271" s="195"/>
      <c r="P271" s="106"/>
      <c r="Q271" s="176"/>
      <c r="R271" s="215"/>
      <c r="S271" s="218"/>
      <c r="T271" s="167"/>
    </row>
    <row r="272" spans="1:20" ht="15" customHeight="1" x14ac:dyDescent="0.25">
      <c r="A272" s="238"/>
      <c r="B272" s="176"/>
      <c r="C272" s="176"/>
      <c r="D272" s="4"/>
      <c r="E272" s="104"/>
      <c r="F272" s="17"/>
      <c r="G272" s="17"/>
      <c r="H272" s="17"/>
      <c r="I272" s="17"/>
      <c r="J272" s="17"/>
      <c r="K272" s="17"/>
      <c r="L272" s="17"/>
      <c r="M272" s="17"/>
      <c r="N272" s="81"/>
      <c r="O272" s="195"/>
      <c r="P272" s="106"/>
      <c r="Q272" s="176"/>
      <c r="R272" s="215"/>
      <c r="S272" s="218"/>
      <c r="T272" s="167"/>
    </row>
    <row r="273" spans="1:20" ht="15.75" customHeight="1" thickBot="1" x14ac:dyDescent="0.3">
      <c r="A273" s="238"/>
      <c r="B273" s="176"/>
      <c r="C273" s="176"/>
      <c r="D273" s="16"/>
      <c r="E273" s="103"/>
      <c r="F273" s="33"/>
      <c r="G273" s="33"/>
      <c r="H273" s="33"/>
      <c r="I273" s="33"/>
      <c r="J273" s="33"/>
      <c r="K273" s="33"/>
      <c r="L273" s="33"/>
      <c r="M273" s="33"/>
      <c r="N273" s="34"/>
      <c r="O273" s="195"/>
      <c r="P273" s="106"/>
      <c r="Q273" s="176"/>
      <c r="R273" s="215"/>
      <c r="S273" s="218"/>
      <c r="T273" s="167"/>
    </row>
    <row r="274" spans="1:20" ht="15" customHeight="1" x14ac:dyDescent="0.25">
      <c r="A274" s="238"/>
      <c r="B274" s="176"/>
      <c r="C274" s="176"/>
      <c r="D274" s="16"/>
      <c r="E274" s="231" t="s">
        <v>60</v>
      </c>
      <c r="F274" s="231"/>
      <c r="G274" s="231"/>
      <c r="H274" s="231"/>
      <c r="I274" s="231"/>
      <c r="J274" s="231"/>
      <c r="K274" s="231"/>
      <c r="L274" s="231"/>
      <c r="M274" s="231"/>
      <c r="N274" s="231"/>
      <c r="O274" s="147"/>
      <c r="P274" s="106"/>
      <c r="Q274" s="176"/>
      <c r="R274" s="215"/>
      <c r="S274" s="218"/>
      <c r="T274" s="167"/>
    </row>
    <row r="275" spans="1:20" ht="15" customHeight="1" x14ac:dyDescent="0.25">
      <c r="A275" s="238"/>
      <c r="B275" s="176"/>
      <c r="C275" s="176"/>
      <c r="D275" s="18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07"/>
      <c r="Q275" s="176"/>
      <c r="R275" s="216"/>
      <c r="S275" s="219"/>
      <c r="T275" s="168"/>
    </row>
    <row r="276" spans="1:20" ht="15.75" customHeight="1" thickBot="1" x14ac:dyDescent="0.3">
      <c r="A276" s="238">
        <v>19</v>
      </c>
      <c r="B276" s="176" t="s">
        <v>10</v>
      </c>
      <c r="C276" s="176" t="s">
        <v>37</v>
      </c>
      <c r="D276" s="22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108"/>
      <c r="Q276" s="176" t="s">
        <v>6</v>
      </c>
      <c r="R276" s="214">
        <v>20000</v>
      </c>
      <c r="S276" s="217">
        <v>5</v>
      </c>
      <c r="T276" s="174">
        <v>100000</v>
      </c>
    </row>
    <row r="277" spans="1:20" ht="15" customHeight="1" x14ac:dyDescent="0.25">
      <c r="A277" s="238"/>
      <c r="B277" s="176"/>
      <c r="C277" s="176"/>
      <c r="D277" s="16"/>
      <c r="E277" s="100"/>
      <c r="F277" s="101"/>
      <c r="G277" s="101"/>
      <c r="H277" s="101"/>
      <c r="I277" s="234" t="s">
        <v>51</v>
      </c>
      <c r="J277" s="101"/>
      <c r="K277" s="113"/>
      <c r="L277" s="113"/>
      <c r="M277" s="113"/>
      <c r="N277" s="59"/>
      <c r="O277" s="195" t="s">
        <v>54</v>
      </c>
      <c r="P277" s="106"/>
      <c r="Q277" s="176"/>
      <c r="R277" s="215"/>
      <c r="S277" s="218"/>
      <c r="T277" s="167"/>
    </row>
    <row r="278" spans="1:20" ht="15" customHeight="1" x14ac:dyDescent="0.25">
      <c r="A278" s="238"/>
      <c r="B278" s="176"/>
      <c r="C278" s="176"/>
      <c r="D278" s="16"/>
      <c r="E278" s="104"/>
      <c r="F278" s="17"/>
      <c r="G278" s="17"/>
      <c r="H278" s="17"/>
      <c r="I278" s="235"/>
      <c r="J278" s="17"/>
      <c r="K278" s="147"/>
      <c r="L278" s="147"/>
      <c r="M278" s="147"/>
      <c r="N278" s="81"/>
      <c r="O278" s="195"/>
      <c r="P278" s="106"/>
      <c r="Q278" s="176"/>
      <c r="R278" s="215"/>
      <c r="S278" s="218"/>
      <c r="T278" s="167"/>
    </row>
    <row r="279" spans="1:20" ht="15.75" customHeight="1" thickBot="1" x14ac:dyDescent="0.3">
      <c r="A279" s="238"/>
      <c r="B279" s="176"/>
      <c r="C279" s="176"/>
      <c r="D279" s="16"/>
      <c r="E279" s="104"/>
      <c r="F279" s="17"/>
      <c r="G279" s="17"/>
      <c r="H279" s="17"/>
      <c r="I279" s="235"/>
      <c r="J279" s="17"/>
      <c r="K279" s="147"/>
      <c r="L279" s="147"/>
      <c r="M279" s="147"/>
      <c r="N279" s="81"/>
      <c r="O279" s="195"/>
      <c r="P279" s="106"/>
      <c r="Q279" s="176"/>
      <c r="R279" s="215"/>
      <c r="S279" s="218"/>
      <c r="T279" s="167"/>
    </row>
    <row r="280" spans="1:20" ht="15" customHeight="1" x14ac:dyDescent="0.25">
      <c r="A280" s="238"/>
      <c r="B280" s="176"/>
      <c r="C280" s="176"/>
      <c r="D280" s="16"/>
      <c r="E280" s="104"/>
      <c r="F280" s="222" t="s">
        <v>7</v>
      </c>
      <c r="G280" s="223"/>
      <c r="H280" s="223"/>
      <c r="I280" s="223"/>
      <c r="J280" s="223"/>
      <c r="K280" s="224"/>
      <c r="L280" s="183" t="s">
        <v>52</v>
      </c>
      <c r="M280" s="148"/>
      <c r="N280" s="81"/>
      <c r="O280" s="195"/>
      <c r="P280" s="106"/>
      <c r="Q280" s="176"/>
      <c r="R280" s="215"/>
      <c r="S280" s="218"/>
      <c r="T280" s="167"/>
    </row>
    <row r="281" spans="1:20" ht="15" customHeight="1" x14ac:dyDescent="0.25">
      <c r="A281" s="238"/>
      <c r="B281" s="176"/>
      <c r="C281" s="176"/>
      <c r="D281" s="16"/>
      <c r="E281" s="104"/>
      <c r="F281" s="225"/>
      <c r="G281" s="226"/>
      <c r="H281" s="226"/>
      <c r="I281" s="226"/>
      <c r="J281" s="226"/>
      <c r="K281" s="227"/>
      <c r="L281" s="183"/>
      <c r="M281" s="148"/>
      <c r="N281" s="81"/>
      <c r="O281" s="195"/>
      <c r="P281" s="106"/>
      <c r="Q281" s="176"/>
      <c r="R281" s="215"/>
      <c r="S281" s="218"/>
      <c r="T281" s="167"/>
    </row>
    <row r="282" spans="1:20" ht="15" customHeight="1" x14ac:dyDescent="0.25">
      <c r="A282" s="238"/>
      <c r="B282" s="176"/>
      <c r="C282" s="176"/>
      <c r="D282" s="16"/>
      <c r="E282" s="114" t="s">
        <v>61</v>
      </c>
      <c r="F282" s="225"/>
      <c r="G282" s="226"/>
      <c r="H282" s="226"/>
      <c r="I282" s="226"/>
      <c r="J282" s="226"/>
      <c r="K282" s="227"/>
      <c r="L282" s="183"/>
      <c r="M282" s="148"/>
      <c r="N282" s="81"/>
      <c r="O282" s="195"/>
      <c r="P282" s="106"/>
      <c r="Q282" s="176"/>
      <c r="R282" s="215"/>
      <c r="S282" s="218"/>
      <c r="T282" s="167"/>
    </row>
    <row r="283" spans="1:20" ht="15" customHeight="1" x14ac:dyDescent="0.25">
      <c r="A283" s="238"/>
      <c r="B283" s="176"/>
      <c r="C283" s="176"/>
      <c r="D283" s="16"/>
      <c r="E283" s="104"/>
      <c r="F283" s="225"/>
      <c r="G283" s="226"/>
      <c r="H283" s="226"/>
      <c r="I283" s="226"/>
      <c r="J283" s="226"/>
      <c r="K283" s="227"/>
      <c r="L283" s="183"/>
      <c r="M283" s="148"/>
      <c r="N283" s="81"/>
      <c r="O283" s="195"/>
      <c r="P283" s="106"/>
      <c r="Q283" s="176"/>
      <c r="R283" s="215"/>
      <c r="S283" s="218"/>
      <c r="T283" s="167"/>
    </row>
    <row r="284" spans="1:20" ht="15" customHeight="1" x14ac:dyDescent="0.25">
      <c r="A284" s="238"/>
      <c r="B284" s="176"/>
      <c r="C284" s="176"/>
      <c r="D284" s="16"/>
      <c r="E284" s="104"/>
      <c r="F284" s="225"/>
      <c r="G284" s="226"/>
      <c r="H284" s="226"/>
      <c r="I284" s="226"/>
      <c r="J284" s="226"/>
      <c r="K284" s="227"/>
      <c r="L284" s="183"/>
      <c r="M284" s="148"/>
      <c r="N284" s="81"/>
      <c r="O284" s="195"/>
      <c r="P284" s="106"/>
      <c r="Q284" s="176"/>
      <c r="R284" s="215"/>
      <c r="S284" s="218"/>
      <c r="T284" s="167"/>
    </row>
    <row r="285" spans="1:20" ht="15.75" customHeight="1" thickBot="1" x14ac:dyDescent="0.3">
      <c r="A285" s="238"/>
      <c r="B285" s="176"/>
      <c r="C285" s="176"/>
      <c r="D285" s="16"/>
      <c r="E285" s="104"/>
      <c r="F285" s="228"/>
      <c r="G285" s="229"/>
      <c r="H285" s="229"/>
      <c r="I285" s="229"/>
      <c r="J285" s="229"/>
      <c r="K285" s="230"/>
      <c r="L285" s="183"/>
      <c r="M285" s="148"/>
      <c r="N285" s="81"/>
      <c r="O285" s="195"/>
      <c r="P285" s="106"/>
      <c r="Q285" s="176"/>
      <c r="R285" s="215"/>
      <c r="S285" s="218"/>
      <c r="T285" s="167"/>
    </row>
    <row r="286" spans="1:20" ht="15" customHeight="1" x14ac:dyDescent="0.25">
      <c r="A286" s="238"/>
      <c r="B286" s="176"/>
      <c r="C286" s="176"/>
      <c r="D286" s="16"/>
      <c r="E286" s="104"/>
      <c r="F286" s="237" t="s">
        <v>62</v>
      </c>
      <c r="G286" s="237"/>
      <c r="H286" s="237"/>
      <c r="I286" s="237"/>
      <c r="J286" s="237"/>
      <c r="K286" s="237"/>
      <c r="L286" s="152"/>
      <c r="M286" s="152"/>
      <c r="N286" s="81"/>
      <c r="O286" s="195"/>
      <c r="P286" s="106"/>
      <c r="Q286" s="176"/>
      <c r="R286" s="215"/>
      <c r="S286" s="218"/>
      <c r="T286" s="167"/>
    </row>
    <row r="287" spans="1:20" ht="15" customHeight="1" x14ac:dyDescent="0.25">
      <c r="A287" s="238"/>
      <c r="B287" s="176"/>
      <c r="C287" s="176"/>
      <c r="D287" s="16"/>
      <c r="E287" s="104"/>
      <c r="F287" s="17"/>
      <c r="G287" s="17"/>
      <c r="H287" s="17"/>
      <c r="I287" s="17"/>
      <c r="J287" s="17"/>
      <c r="K287" s="17"/>
      <c r="L287" s="17"/>
      <c r="M287" s="17"/>
      <c r="N287" s="81"/>
      <c r="O287" s="195"/>
      <c r="P287" s="106"/>
      <c r="Q287" s="176"/>
      <c r="R287" s="215"/>
      <c r="S287" s="218"/>
      <c r="T287" s="167"/>
    </row>
    <row r="288" spans="1:20" ht="15" customHeight="1" x14ac:dyDescent="0.25">
      <c r="A288" s="238"/>
      <c r="B288" s="176"/>
      <c r="C288" s="176"/>
      <c r="D288" s="16"/>
      <c r="E288" s="104"/>
      <c r="F288" s="17"/>
      <c r="G288" s="17"/>
      <c r="H288" s="17"/>
      <c r="I288" s="17"/>
      <c r="J288" s="17"/>
      <c r="K288" s="17"/>
      <c r="L288" s="17"/>
      <c r="M288" s="17"/>
      <c r="N288" s="81"/>
      <c r="O288" s="195"/>
      <c r="P288" s="106"/>
      <c r="Q288" s="176"/>
      <c r="R288" s="215"/>
      <c r="S288" s="218"/>
      <c r="T288" s="167"/>
    </row>
    <row r="289" spans="1:20" ht="15.75" customHeight="1" thickBot="1" x14ac:dyDescent="0.3">
      <c r="A289" s="238"/>
      <c r="B289" s="176"/>
      <c r="C289" s="176"/>
      <c r="D289" s="16"/>
      <c r="E289" s="103"/>
      <c r="F289" s="33"/>
      <c r="G289" s="33"/>
      <c r="H289" s="33"/>
      <c r="I289" s="33"/>
      <c r="J289" s="33"/>
      <c r="K289" s="33"/>
      <c r="L289" s="33"/>
      <c r="M289" s="33"/>
      <c r="N289" s="34"/>
      <c r="O289" s="195"/>
      <c r="P289" s="106"/>
      <c r="Q289" s="176"/>
      <c r="R289" s="215"/>
      <c r="S289" s="218"/>
      <c r="T289" s="167"/>
    </row>
    <row r="290" spans="1:20" ht="15" customHeight="1" x14ac:dyDescent="0.25">
      <c r="A290" s="238"/>
      <c r="B290" s="176"/>
      <c r="C290" s="176"/>
      <c r="D290" s="18"/>
      <c r="E290" s="231" t="s">
        <v>63</v>
      </c>
      <c r="F290" s="231"/>
      <c r="G290" s="231"/>
      <c r="H290" s="231"/>
      <c r="I290" s="231"/>
      <c r="J290" s="231"/>
      <c r="K290" s="231"/>
      <c r="L290" s="231"/>
      <c r="M290" s="231"/>
      <c r="N290" s="231"/>
      <c r="O290" s="115"/>
      <c r="P290" s="107"/>
      <c r="Q290" s="176"/>
      <c r="R290" s="215"/>
      <c r="S290" s="218"/>
      <c r="T290" s="167"/>
    </row>
    <row r="291" spans="1:20" ht="15" customHeight="1" x14ac:dyDescent="0.25">
      <c r="A291" s="238"/>
      <c r="B291" s="176"/>
      <c r="C291" s="176"/>
      <c r="D291" s="16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Q291" s="176"/>
      <c r="R291" s="216"/>
      <c r="S291" s="219"/>
      <c r="T291" s="168"/>
    </row>
    <row r="292" spans="1:20" ht="15.75" customHeight="1" thickBot="1" x14ac:dyDescent="0.3">
      <c r="A292" s="176">
        <v>20</v>
      </c>
      <c r="B292" s="176" t="s">
        <v>10</v>
      </c>
      <c r="C292" s="176" t="s">
        <v>38</v>
      </c>
      <c r="D292" s="22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108"/>
      <c r="Q292" s="176" t="s">
        <v>6</v>
      </c>
      <c r="R292" s="214">
        <v>7000</v>
      </c>
      <c r="S292" s="217">
        <v>5</v>
      </c>
      <c r="T292" s="174">
        <v>35000</v>
      </c>
    </row>
    <row r="293" spans="1:20" ht="15" customHeight="1" x14ac:dyDescent="0.25">
      <c r="A293" s="176"/>
      <c r="B293" s="176"/>
      <c r="C293" s="176"/>
      <c r="D293" s="16"/>
      <c r="E293" s="100"/>
      <c r="F293" s="101"/>
      <c r="G293" s="101"/>
      <c r="H293" s="101"/>
      <c r="I293" s="59"/>
      <c r="J293" s="195" t="s">
        <v>64</v>
      </c>
      <c r="K293" s="16"/>
      <c r="L293" s="17"/>
      <c r="M293" s="17"/>
      <c r="N293" s="17"/>
      <c r="O293" s="17"/>
      <c r="P293" s="106"/>
      <c r="Q293" s="176"/>
      <c r="R293" s="215"/>
      <c r="S293" s="218"/>
      <c r="T293" s="167"/>
    </row>
    <row r="294" spans="1:20" ht="15" customHeight="1" x14ac:dyDescent="0.25">
      <c r="A294" s="176"/>
      <c r="B294" s="176"/>
      <c r="C294" s="176"/>
      <c r="D294" s="16"/>
      <c r="E294" s="104"/>
      <c r="F294" s="17"/>
      <c r="G294" s="17"/>
      <c r="H294" s="17"/>
      <c r="I294" s="81"/>
      <c r="J294" s="195"/>
      <c r="K294" s="16"/>
      <c r="L294" s="17"/>
      <c r="M294" s="17"/>
      <c r="N294" s="17"/>
      <c r="O294" s="17"/>
      <c r="P294" s="106"/>
      <c r="Q294" s="176"/>
      <c r="R294" s="215"/>
      <c r="S294" s="218"/>
      <c r="T294" s="167"/>
    </row>
    <row r="295" spans="1:20" ht="15" customHeight="1" x14ac:dyDescent="0.25">
      <c r="A295" s="176"/>
      <c r="B295" s="176"/>
      <c r="C295" s="176"/>
      <c r="D295" s="16"/>
      <c r="E295" s="104"/>
      <c r="F295" s="17"/>
      <c r="G295" s="17"/>
      <c r="H295" s="17"/>
      <c r="I295" s="81"/>
      <c r="J295" s="195"/>
      <c r="K295" s="16"/>
      <c r="L295" s="17"/>
      <c r="M295" s="17"/>
      <c r="N295" s="17"/>
      <c r="O295" s="17"/>
      <c r="P295" s="106"/>
      <c r="Q295" s="176"/>
      <c r="R295" s="215"/>
      <c r="S295" s="218"/>
      <c r="T295" s="167"/>
    </row>
    <row r="296" spans="1:20" ht="15" customHeight="1" x14ac:dyDescent="0.25">
      <c r="A296" s="176"/>
      <c r="B296" s="176"/>
      <c r="C296" s="176"/>
      <c r="D296" s="16"/>
      <c r="E296" s="104"/>
      <c r="F296" s="17"/>
      <c r="G296" s="17"/>
      <c r="H296" s="17"/>
      <c r="I296" s="81"/>
      <c r="J296" s="195"/>
      <c r="K296" s="16"/>
      <c r="L296" s="17"/>
      <c r="M296" s="17"/>
      <c r="N296" s="17"/>
      <c r="O296" s="17"/>
      <c r="P296" s="106"/>
      <c r="Q296" s="176"/>
      <c r="R296" s="215"/>
      <c r="S296" s="218"/>
      <c r="T296" s="167"/>
    </row>
    <row r="297" spans="1:20" ht="15" customHeight="1" x14ac:dyDescent="0.25">
      <c r="A297" s="176"/>
      <c r="B297" s="176"/>
      <c r="C297" s="176"/>
      <c r="D297" s="16"/>
      <c r="E297" s="104"/>
      <c r="F297" s="17"/>
      <c r="G297" s="17"/>
      <c r="H297" s="17"/>
      <c r="I297" s="81"/>
      <c r="J297" s="195"/>
      <c r="K297" s="16"/>
      <c r="L297" s="17"/>
      <c r="M297" s="17"/>
      <c r="N297" s="17"/>
      <c r="O297" s="17"/>
      <c r="P297" s="106"/>
      <c r="Q297" s="176"/>
      <c r="R297" s="215"/>
      <c r="S297" s="218"/>
      <c r="T297" s="167"/>
    </row>
    <row r="298" spans="1:20" ht="15" customHeight="1" x14ac:dyDescent="0.25">
      <c r="A298" s="176"/>
      <c r="B298" s="176"/>
      <c r="C298" s="176"/>
      <c r="D298" s="16"/>
      <c r="E298" s="104"/>
      <c r="F298" s="17"/>
      <c r="G298" s="17"/>
      <c r="H298" s="17"/>
      <c r="I298" s="81"/>
      <c r="J298" s="195"/>
      <c r="K298" s="16"/>
      <c r="L298" s="17"/>
      <c r="M298" s="17"/>
      <c r="N298" s="17"/>
      <c r="O298" s="17"/>
      <c r="P298" s="106"/>
      <c r="Q298" s="176"/>
      <c r="R298" s="215"/>
      <c r="S298" s="218"/>
      <c r="T298" s="167"/>
    </row>
    <row r="299" spans="1:20" ht="15.75" customHeight="1" thickBot="1" x14ac:dyDescent="0.3">
      <c r="A299" s="176"/>
      <c r="B299" s="176"/>
      <c r="C299" s="176"/>
      <c r="D299" s="16"/>
      <c r="E299" s="103"/>
      <c r="F299" s="33"/>
      <c r="G299" s="33"/>
      <c r="H299" s="33"/>
      <c r="I299" s="34"/>
      <c r="J299" s="195"/>
      <c r="K299" s="16"/>
      <c r="L299" s="17"/>
      <c r="M299" s="17"/>
      <c r="N299" s="17"/>
      <c r="O299" s="17"/>
      <c r="P299" s="106"/>
      <c r="Q299" s="176"/>
      <c r="R299" s="215"/>
      <c r="S299" s="218"/>
      <c r="T299" s="167"/>
    </row>
    <row r="300" spans="1:20" ht="15" customHeight="1" x14ac:dyDescent="0.25">
      <c r="A300" s="176"/>
      <c r="B300" s="176"/>
      <c r="C300" s="176"/>
      <c r="D300" s="16"/>
      <c r="E300" s="240" t="s">
        <v>65</v>
      </c>
      <c r="F300" s="231"/>
      <c r="G300" s="231"/>
      <c r="H300" s="231"/>
      <c r="I300" s="231"/>
      <c r="J300" s="17"/>
      <c r="K300" s="17"/>
      <c r="L300" s="17"/>
      <c r="M300" s="17"/>
      <c r="N300" s="17"/>
      <c r="O300" s="17"/>
      <c r="P300" s="106"/>
      <c r="Q300" s="176"/>
      <c r="R300" s="215"/>
      <c r="S300" s="218"/>
      <c r="T300" s="167"/>
    </row>
    <row r="301" spans="1:20" ht="15" customHeight="1" x14ac:dyDescent="0.25">
      <c r="A301" s="176"/>
      <c r="B301" s="176"/>
      <c r="C301" s="176"/>
      <c r="D301" s="18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07"/>
      <c r="Q301" s="176"/>
      <c r="R301" s="216"/>
      <c r="S301" s="219"/>
      <c r="T301" s="168"/>
    </row>
    <row r="302" spans="1:20" ht="15.75" customHeight="1" thickBot="1" x14ac:dyDescent="0.3">
      <c r="A302" s="176">
        <v>21</v>
      </c>
      <c r="B302" s="176" t="s">
        <v>10</v>
      </c>
      <c r="C302" s="176" t="s">
        <v>39</v>
      </c>
      <c r="D302" s="22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108"/>
      <c r="Q302" s="176" t="s">
        <v>6</v>
      </c>
      <c r="R302" s="214">
        <v>7000</v>
      </c>
      <c r="S302" s="217">
        <v>5</v>
      </c>
      <c r="T302" s="174">
        <v>35000</v>
      </c>
    </row>
    <row r="303" spans="1:20" ht="15" customHeight="1" x14ac:dyDescent="0.25">
      <c r="A303" s="176"/>
      <c r="B303" s="176"/>
      <c r="C303" s="176"/>
      <c r="D303" s="16"/>
      <c r="E303" s="100"/>
      <c r="F303" s="101"/>
      <c r="G303" s="101"/>
      <c r="H303" s="101"/>
      <c r="I303" s="59"/>
      <c r="J303" s="195" t="s">
        <v>66</v>
      </c>
      <c r="K303" s="16"/>
      <c r="L303" s="17"/>
      <c r="M303" s="17"/>
      <c r="N303" s="17"/>
      <c r="O303" s="17"/>
      <c r="P303" s="106"/>
      <c r="Q303" s="176"/>
      <c r="R303" s="215"/>
      <c r="S303" s="218"/>
      <c r="T303" s="167"/>
    </row>
    <row r="304" spans="1:20" ht="15" customHeight="1" x14ac:dyDescent="0.25">
      <c r="A304" s="176"/>
      <c r="B304" s="176"/>
      <c r="C304" s="176"/>
      <c r="D304" s="16"/>
      <c r="E304" s="104"/>
      <c r="F304" s="17"/>
      <c r="G304" s="17"/>
      <c r="H304" s="17"/>
      <c r="I304" s="81"/>
      <c r="J304" s="195"/>
      <c r="K304" s="16"/>
      <c r="L304" s="17"/>
      <c r="M304" s="17"/>
      <c r="N304" s="17"/>
      <c r="O304" s="17"/>
      <c r="P304" s="106"/>
      <c r="Q304" s="176"/>
      <c r="R304" s="215"/>
      <c r="S304" s="218"/>
      <c r="T304" s="167"/>
    </row>
    <row r="305" spans="1:20" ht="15" customHeight="1" x14ac:dyDescent="0.25">
      <c r="A305" s="176"/>
      <c r="B305" s="176"/>
      <c r="C305" s="176"/>
      <c r="D305" s="16"/>
      <c r="E305" s="104"/>
      <c r="F305" s="17"/>
      <c r="G305" s="17"/>
      <c r="H305" s="17"/>
      <c r="I305" s="81"/>
      <c r="J305" s="195"/>
      <c r="K305" s="16"/>
      <c r="L305" s="17"/>
      <c r="M305" s="17"/>
      <c r="N305" s="17"/>
      <c r="O305" s="17"/>
      <c r="P305" s="106"/>
      <c r="Q305" s="176"/>
      <c r="R305" s="215"/>
      <c r="S305" s="218"/>
      <c r="T305" s="167"/>
    </row>
    <row r="306" spans="1:20" ht="15" customHeight="1" x14ac:dyDescent="0.25">
      <c r="A306" s="176"/>
      <c r="B306" s="176"/>
      <c r="C306" s="176"/>
      <c r="D306" s="16"/>
      <c r="E306" s="104"/>
      <c r="F306" s="17"/>
      <c r="G306" s="17"/>
      <c r="H306" s="17"/>
      <c r="I306" s="81"/>
      <c r="J306" s="195"/>
      <c r="K306" s="16"/>
      <c r="L306" s="17"/>
      <c r="M306" s="17"/>
      <c r="N306" s="17"/>
      <c r="O306" s="17"/>
      <c r="P306" s="106"/>
      <c r="Q306" s="176"/>
      <c r="R306" s="215"/>
      <c r="S306" s="218"/>
      <c r="T306" s="167"/>
    </row>
    <row r="307" spans="1:20" ht="15" customHeight="1" x14ac:dyDescent="0.25">
      <c r="A307" s="176"/>
      <c r="B307" s="176"/>
      <c r="C307" s="176"/>
      <c r="D307" s="16"/>
      <c r="E307" s="104"/>
      <c r="F307" s="17"/>
      <c r="G307" s="17"/>
      <c r="H307" s="17"/>
      <c r="I307" s="81"/>
      <c r="J307" s="195"/>
      <c r="K307" s="16"/>
      <c r="L307" s="17"/>
      <c r="M307" s="17"/>
      <c r="N307" s="17"/>
      <c r="O307" s="17"/>
      <c r="P307" s="106"/>
      <c r="Q307" s="176"/>
      <c r="R307" s="215"/>
      <c r="S307" s="218"/>
      <c r="T307" s="167"/>
    </row>
    <row r="308" spans="1:20" ht="15" customHeight="1" x14ac:dyDescent="0.25">
      <c r="A308" s="176"/>
      <c r="B308" s="176"/>
      <c r="C308" s="176"/>
      <c r="D308" s="16"/>
      <c r="E308" s="104"/>
      <c r="F308" s="17"/>
      <c r="G308" s="17"/>
      <c r="H308" s="17"/>
      <c r="I308" s="81"/>
      <c r="J308" s="195"/>
      <c r="K308" s="16"/>
      <c r="L308" s="17"/>
      <c r="M308" s="17"/>
      <c r="N308" s="17"/>
      <c r="O308" s="17"/>
      <c r="P308" s="106"/>
      <c r="Q308" s="176"/>
      <c r="R308" s="215"/>
      <c r="S308" s="218"/>
      <c r="T308" s="167"/>
    </row>
    <row r="309" spans="1:20" ht="15.75" customHeight="1" thickBot="1" x14ac:dyDescent="0.3">
      <c r="A309" s="176"/>
      <c r="B309" s="176"/>
      <c r="C309" s="176"/>
      <c r="D309" s="16"/>
      <c r="E309" s="103"/>
      <c r="F309" s="33"/>
      <c r="G309" s="33"/>
      <c r="H309" s="33"/>
      <c r="I309" s="34"/>
      <c r="J309" s="195"/>
      <c r="K309" s="16"/>
      <c r="L309" s="17"/>
      <c r="M309" s="17"/>
      <c r="N309" s="17"/>
      <c r="O309" s="17"/>
      <c r="P309" s="106"/>
      <c r="Q309" s="176"/>
      <c r="R309" s="215"/>
      <c r="S309" s="218"/>
      <c r="T309" s="167"/>
    </row>
    <row r="310" spans="1:20" ht="15" customHeight="1" x14ac:dyDescent="0.25">
      <c r="A310" s="176"/>
      <c r="B310" s="176"/>
      <c r="C310" s="176"/>
      <c r="D310" s="16"/>
      <c r="E310" s="240" t="s">
        <v>67</v>
      </c>
      <c r="F310" s="231"/>
      <c r="G310" s="231"/>
      <c r="H310" s="231"/>
      <c r="I310" s="231"/>
      <c r="J310" s="17"/>
      <c r="K310" s="17"/>
      <c r="L310" s="17"/>
      <c r="M310" s="17"/>
      <c r="N310" s="17"/>
      <c r="O310" s="17"/>
      <c r="P310" s="106"/>
      <c r="Q310" s="176"/>
      <c r="R310" s="215"/>
      <c r="S310" s="218"/>
      <c r="T310" s="167"/>
    </row>
    <row r="311" spans="1:20" ht="15" customHeight="1" x14ac:dyDescent="0.25">
      <c r="A311" s="176"/>
      <c r="B311" s="176"/>
      <c r="C311" s="176"/>
      <c r="D311" s="18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07"/>
      <c r="Q311" s="176"/>
      <c r="R311" s="216"/>
      <c r="S311" s="219"/>
      <c r="T311" s="168"/>
    </row>
    <row r="312" spans="1:20" ht="15.75" customHeight="1" thickBot="1" x14ac:dyDescent="0.3">
      <c r="A312" s="238">
        <v>22</v>
      </c>
      <c r="B312" s="176" t="s">
        <v>10</v>
      </c>
      <c r="C312" s="176" t="s">
        <v>40</v>
      </c>
      <c r="D312" s="22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108"/>
      <c r="Q312" s="176" t="s">
        <v>6</v>
      </c>
      <c r="R312" s="214">
        <v>20000</v>
      </c>
      <c r="S312" s="217">
        <v>5</v>
      </c>
      <c r="T312" s="174">
        <v>100000</v>
      </c>
    </row>
    <row r="313" spans="1:20" ht="15" customHeight="1" x14ac:dyDescent="0.25">
      <c r="A313" s="238"/>
      <c r="B313" s="176"/>
      <c r="C313" s="176"/>
      <c r="D313" s="16"/>
      <c r="E313" s="7"/>
      <c r="F313" s="8"/>
      <c r="G313" s="8"/>
      <c r="H313" s="8"/>
      <c r="I313" s="113"/>
      <c r="J313" s="220" t="s">
        <v>51</v>
      </c>
      <c r="K313" s="113"/>
      <c r="L313" s="113"/>
      <c r="M313" s="113"/>
      <c r="N313" s="9"/>
      <c r="O313" s="195" t="s">
        <v>54</v>
      </c>
      <c r="P313" s="106"/>
      <c r="Q313" s="176"/>
      <c r="R313" s="215"/>
      <c r="S313" s="218"/>
      <c r="T313" s="167"/>
    </row>
    <row r="314" spans="1:20" ht="15" customHeight="1" x14ac:dyDescent="0.25">
      <c r="A314" s="238"/>
      <c r="B314" s="176"/>
      <c r="C314" s="176"/>
      <c r="D314" s="16"/>
      <c r="E314" s="11"/>
      <c r="F314" s="5"/>
      <c r="G314" s="5"/>
      <c r="H314" s="5"/>
      <c r="I314" s="147"/>
      <c r="J314" s="221"/>
      <c r="K314" s="147"/>
      <c r="L314" s="147"/>
      <c r="M314" s="147"/>
      <c r="N314" s="12"/>
      <c r="O314" s="195"/>
      <c r="P314" s="106"/>
      <c r="Q314" s="176"/>
      <c r="R314" s="215"/>
      <c r="S314" s="218"/>
      <c r="T314" s="167"/>
    </row>
    <row r="315" spans="1:20" ht="15.75" customHeight="1" thickBot="1" x14ac:dyDescent="0.3">
      <c r="A315" s="238"/>
      <c r="B315" s="176"/>
      <c r="C315" s="176"/>
      <c r="D315" s="16"/>
      <c r="E315" s="11"/>
      <c r="F315" s="5"/>
      <c r="G315" s="5"/>
      <c r="H315" s="5"/>
      <c r="I315" s="147"/>
      <c r="J315" s="221"/>
      <c r="K315" s="147"/>
      <c r="L315" s="147"/>
      <c r="M315" s="147"/>
      <c r="N315" s="12"/>
      <c r="O315" s="195"/>
      <c r="P315" s="106"/>
      <c r="Q315" s="176"/>
      <c r="R315" s="215"/>
      <c r="S315" s="218"/>
      <c r="T315" s="167"/>
    </row>
    <row r="316" spans="1:20" ht="15" customHeight="1" x14ac:dyDescent="0.25">
      <c r="A316" s="238"/>
      <c r="B316" s="176"/>
      <c r="C316" s="176"/>
      <c r="D316" s="16"/>
      <c r="E316" s="232" t="s">
        <v>52</v>
      </c>
      <c r="F316" s="233"/>
      <c r="G316" s="222" t="s">
        <v>7</v>
      </c>
      <c r="H316" s="223"/>
      <c r="I316" s="223"/>
      <c r="J316" s="223"/>
      <c r="K316" s="223"/>
      <c r="L316" s="224"/>
      <c r="M316" s="118"/>
      <c r="N316" s="12"/>
      <c r="O316" s="195"/>
      <c r="P316" s="106"/>
      <c r="Q316" s="176"/>
      <c r="R316" s="215"/>
      <c r="S316" s="218"/>
      <c r="T316" s="167"/>
    </row>
    <row r="317" spans="1:20" ht="15" customHeight="1" x14ac:dyDescent="0.25">
      <c r="A317" s="238"/>
      <c r="B317" s="176"/>
      <c r="C317" s="176"/>
      <c r="D317" s="16"/>
      <c r="E317" s="232"/>
      <c r="F317" s="233"/>
      <c r="G317" s="225"/>
      <c r="H317" s="226"/>
      <c r="I317" s="226"/>
      <c r="J317" s="226"/>
      <c r="K317" s="226"/>
      <c r="L317" s="227"/>
      <c r="M317" s="118"/>
      <c r="N317" s="12"/>
      <c r="O317" s="195"/>
      <c r="P317" s="106"/>
      <c r="Q317" s="176"/>
      <c r="R317" s="215"/>
      <c r="S317" s="218"/>
      <c r="T317" s="167"/>
    </row>
    <row r="318" spans="1:20" ht="15" customHeight="1" x14ac:dyDescent="0.25">
      <c r="A318" s="238"/>
      <c r="B318" s="176"/>
      <c r="C318" s="176"/>
      <c r="D318" s="16"/>
      <c r="E318" s="232"/>
      <c r="F318" s="233"/>
      <c r="G318" s="225"/>
      <c r="H318" s="226"/>
      <c r="I318" s="226"/>
      <c r="J318" s="226"/>
      <c r="K318" s="226"/>
      <c r="L318" s="227"/>
      <c r="M318" s="226" t="s">
        <v>50</v>
      </c>
      <c r="N318" s="227"/>
      <c r="O318" s="195"/>
      <c r="P318" s="106"/>
      <c r="Q318" s="176"/>
      <c r="R318" s="215"/>
      <c r="S318" s="218"/>
      <c r="T318" s="167"/>
    </row>
    <row r="319" spans="1:20" ht="15" customHeight="1" x14ac:dyDescent="0.25">
      <c r="A319" s="238"/>
      <c r="B319" s="176"/>
      <c r="C319" s="176"/>
      <c r="D319" s="16"/>
      <c r="E319" s="232"/>
      <c r="F319" s="233"/>
      <c r="G319" s="225"/>
      <c r="H319" s="226"/>
      <c r="I319" s="226"/>
      <c r="J319" s="226"/>
      <c r="K319" s="226"/>
      <c r="L319" s="227"/>
      <c r="M319" s="119"/>
      <c r="N319" s="120"/>
      <c r="O319" s="195"/>
      <c r="P319" s="106"/>
      <c r="Q319" s="176"/>
      <c r="R319" s="215"/>
      <c r="S319" s="218"/>
      <c r="T319" s="167"/>
    </row>
    <row r="320" spans="1:20" ht="15" customHeight="1" x14ac:dyDescent="0.25">
      <c r="A320" s="238"/>
      <c r="B320" s="176"/>
      <c r="C320" s="176"/>
      <c r="D320" s="16"/>
      <c r="E320" s="232"/>
      <c r="F320" s="233"/>
      <c r="G320" s="225"/>
      <c r="H320" s="226"/>
      <c r="I320" s="226"/>
      <c r="J320" s="226"/>
      <c r="K320" s="226"/>
      <c r="L320" s="227"/>
      <c r="M320" s="118"/>
      <c r="N320" s="12"/>
      <c r="O320" s="195"/>
      <c r="P320" s="106"/>
      <c r="Q320" s="176"/>
      <c r="R320" s="215"/>
      <c r="S320" s="218"/>
      <c r="T320" s="167"/>
    </row>
    <row r="321" spans="1:20" ht="15.75" customHeight="1" thickBot="1" x14ac:dyDescent="0.3">
      <c r="A321" s="238"/>
      <c r="B321" s="176"/>
      <c r="C321" s="176"/>
      <c r="D321" s="16"/>
      <c r="E321" s="232"/>
      <c r="F321" s="233"/>
      <c r="G321" s="228"/>
      <c r="H321" s="229"/>
      <c r="I321" s="229"/>
      <c r="J321" s="229"/>
      <c r="K321" s="229"/>
      <c r="L321" s="230"/>
      <c r="M321" s="118"/>
      <c r="N321" s="12"/>
      <c r="O321" s="195"/>
      <c r="P321" s="106"/>
      <c r="Q321" s="176"/>
      <c r="R321" s="215"/>
      <c r="S321" s="218"/>
      <c r="T321" s="167"/>
    </row>
    <row r="322" spans="1:20" ht="15" customHeight="1" x14ac:dyDescent="0.25">
      <c r="A322" s="238"/>
      <c r="B322" s="176"/>
      <c r="C322" s="176"/>
      <c r="D322" s="16"/>
      <c r="E322" s="11"/>
      <c r="F322" s="5"/>
      <c r="G322" s="231" t="s">
        <v>59</v>
      </c>
      <c r="H322" s="231"/>
      <c r="I322" s="231"/>
      <c r="J322" s="231"/>
      <c r="K322" s="231"/>
      <c r="L322" s="231"/>
      <c r="M322" s="5"/>
      <c r="N322" s="12"/>
      <c r="O322" s="195"/>
      <c r="P322" s="106"/>
      <c r="Q322" s="176"/>
      <c r="R322" s="215"/>
      <c r="S322" s="218"/>
      <c r="T322" s="167"/>
    </row>
    <row r="323" spans="1:20" ht="15" customHeight="1" x14ac:dyDescent="0.25">
      <c r="A323" s="238"/>
      <c r="B323" s="176"/>
      <c r="C323" s="176"/>
      <c r="D323" s="16"/>
      <c r="E323" s="11"/>
      <c r="F323" s="5"/>
      <c r="G323" s="5"/>
      <c r="H323" s="5"/>
      <c r="I323" s="5"/>
      <c r="J323" s="5"/>
      <c r="K323" s="5"/>
      <c r="L323" s="5"/>
      <c r="M323" s="5"/>
      <c r="N323" s="12"/>
      <c r="O323" s="195"/>
      <c r="P323" s="106"/>
      <c r="Q323" s="176"/>
      <c r="R323" s="215"/>
      <c r="S323" s="218"/>
      <c r="T323" s="167"/>
    </row>
    <row r="324" spans="1:20" ht="15" customHeight="1" x14ac:dyDescent="0.25">
      <c r="A324" s="238"/>
      <c r="B324" s="176"/>
      <c r="C324" s="176"/>
      <c r="D324" s="16"/>
      <c r="E324" s="11"/>
      <c r="F324" s="5"/>
      <c r="G324" s="5"/>
      <c r="H324" s="5"/>
      <c r="I324" s="5"/>
      <c r="J324" s="5"/>
      <c r="K324" s="5"/>
      <c r="L324" s="5"/>
      <c r="M324" s="5"/>
      <c r="N324" s="12"/>
      <c r="O324" s="195"/>
      <c r="P324" s="106"/>
      <c r="Q324" s="176"/>
      <c r="R324" s="215"/>
      <c r="S324" s="218"/>
      <c r="T324" s="167"/>
    </row>
    <row r="325" spans="1:20" ht="15.75" customHeight="1" thickBot="1" x14ac:dyDescent="0.3">
      <c r="A325" s="238"/>
      <c r="B325" s="176"/>
      <c r="C325" s="176"/>
      <c r="D325" s="16"/>
      <c r="E325" s="13"/>
      <c r="F325" s="14"/>
      <c r="G325" s="14"/>
      <c r="H325" s="14"/>
      <c r="I325" s="14"/>
      <c r="J325" s="14"/>
      <c r="K325" s="14"/>
      <c r="L325" s="14"/>
      <c r="M325" s="14"/>
      <c r="N325" s="15"/>
      <c r="O325" s="195"/>
      <c r="P325" s="106"/>
      <c r="Q325" s="176"/>
      <c r="R325" s="215"/>
      <c r="S325" s="218"/>
      <c r="T325" s="167"/>
    </row>
    <row r="326" spans="1:20" ht="15" customHeight="1" x14ac:dyDescent="0.25">
      <c r="A326" s="238"/>
      <c r="B326" s="176"/>
      <c r="C326" s="176"/>
      <c r="D326" s="16"/>
      <c r="E326" s="231" t="s">
        <v>68</v>
      </c>
      <c r="F326" s="231"/>
      <c r="G326" s="231"/>
      <c r="H326" s="231"/>
      <c r="I326" s="231"/>
      <c r="J326" s="231"/>
      <c r="K326" s="231"/>
      <c r="L326" s="231"/>
      <c r="M326" s="231"/>
      <c r="N326" s="231"/>
      <c r="O326" s="147"/>
      <c r="P326" s="106"/>
      <c r="Q326" s="176"/>
      <c r="R326" s="215"/>
      <c r="S326" s="218"/>
      <c r="T326" s="167"/>
    </row>
    <row r="327" spans="1:20" ht="15" customHeight="1" x14ac:dyDescent="0.25">
      <c r="A327" s="238"/>
      <c r="B327" s="176"/>
      <c r="C327" s="176"/>
      <c r="D327" s="18"/>
      <c r="E327" s="142"/>
      <c r="F327" s="142"/>
      <c r="G327" s="142"/>
      <c r="H327" s="142"/>
      <c r="I327" s="142"/>
      <c r="J327" s="142"/>
      <c r="K327" s="142"/>
      <c r="L327" s="142"/>
      <c r="M327" s="142"/>
      <c r="N327" s="142"/>
      <c r="O327" s="115"/>
      <c r="P327" s="107"/>
      <c r="Q327" s="176"/>
      <c r="R327" s="216"/>
      <c r="S327" s="219"/>
      <c r="T327" s="168"/>
    </row>
    <row r="328" spans="1:20" ht="15.75" customHeight="1" thickBot="1" x14ac:dyDescent="0.3">
      <c r="A328" s="238">
        <v>23</v>
      </c>
      <c r="B328" s="176" t="s">
        <v>10</v>
      </c>
      <c r="C328" s="176" t="s">
        <v>41</v>
      </c>
      <c r="D328" s="16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47"/>
      <c r="Q328" s="176" t="s">
        <v>6</v>
      </c>
      <c r="R328" s="214">
        <v>25000</v>
      </c>
      <c r="S328" s="217">
        <v>5</v>
      </c>
      <c r="T328" s="174">
        <v>125000</v>
      </c>
    </row>
    <row r="329" spans="1:20" ht="15" customHeight="1" x14ac:dyDescent="0.25">
      <c r="A329" s="238"/>
      <c r="B329" s="176"/>
      <c r="C329" s="176"/>
      <c r="D329" s="16"/>
      <c r="E329" s="7"/>
      <c r="F329" s="8"/>
      <c r="G329" s="8"/>
      <c r="H329" s="8"/>
      <c r="I329" s="113"/>
      <c r="J329" s="220" t="s">
        <v>51</v>
      </c>
      <c r="K329" s="113"/>
      <c r="L329" s="113"/>
      <c r="M329" s="113"/>
      <c r="N329" s="9"/>
      <c r="O329" s="195" t="s">
        <v>54</v>
      </c>
      <c r="Q329" s="176"/>
      <c r="R329" s="215"/>
      <c r="S329" s="218"/>
      <c r="T329" s="167"/>
    </row>
    <row r="330" spans="1:20" ht="15" customHeight="1" x14ac:dyDescent="0.25">
      <c r="A330" s="238"/>
      <c r="B330" s="176"/>
      <c r="C330" s="176"/>
      <c r="D330" s="16"/>
      <c r="E330" s="11"/>
      <c r="F330" s="5"/>
      <c r="G330" s="117"/>
      <c r="H330" s="117"/>
      <c r="I330" s="147"/>
      <c r="J330" s="221"/>
      <c r="K330" s="147"/>
      <c r="L330" s="147"/>
      <c r="M330" s="147"/>
      <c r="N330" s="12"/>
      <c r="O330" s="195"/>
      <c r="Q330" s="176"/>
      <c r="R330" s="215"/>
      <c r="S330" s="218"/>
      <c r="T330" s="167"/>
    </row>
    <row r="331" spans="1:20" ht="15.75" customHeight="1" thickBot="1" x14ac:dyDescent="0.3">
      <c r="A331" s="238"/>
      <c r="B331" s="176"/>
      <c r="C331" s="176"/>
      <c r="D331" s="16"/>
      <c r="E331" s="11"/>
      <c r="F331" s="5"/>
      <c r="G331" s="117"/>
      <c r="H331" s="117"/>
      <c r="I331" s="147"/>
      <c r="J331" s="221"/>
      <c r="K331" s="147"/>
      <c r="L331" s="147"/>
      <c r="M331" s="147"/>
      <c r="N331" s="12"/>
      <c r="O331" s="195"/>
      <c r="Q331" s="176"/>
      <c r="R331" s="215"/>
      <c r="S331" s="218"/>
      <c r="T331" s="167"/>
    </row>
    <row r="332" spans="1:20" ht="15" customHeight="1" x14ac:dyDescent="0.25">
      <c r="A332" s="238"/>
      <c r="B332" s="176"/>
      <c r="C332" s="176"/>
      <c r="D332" s="16"/>
      <c r="E332" s="232" t="s">
        <v>52</v>
      </c>
      <c r="F332" s="233"/>
      <c r="G332" s="222" t="s">
        <v>7</v>
      </c>
      <c r="H332" s="223"/>
      <c r="I332" s="223"/>
      <c r="J332" s="223"/>
      <c r="K332" s="223"/>
      <c r="L332" s="224"/>
      <c r="M332" s="118"/>
      <c r="N332" s="12"/>
      <c r="O332" s="195"/>
      <c r="Q332" s="176"/>
      <c r="R332" s="215"/>
      <c r="S332" s="218"/>
      <c r="T332" s="167"/>
    </row>
    <row r="333" spans="1:20" ht="15" customHeight="1" x14ac:dyDescent="0.25">
      <c r="A333" s="238"/>
      <c r="B333" s="176"/>
      <c r="C333" s="176"/>
      <c r="D333" s="16"/>
      <c r="E333" s="232"/>
      <c r="F333" s="233"/>
      <c r="G333" s="225"/>
      <c r="H333" s="226"/>
      <c r="I333" s="226"/>
      <c r="J333" s="226"/>
      <c r="K333" s="226"/>
      <c r="L333" s="227"/>
      <c r="M333" s="118"/>
      <c r="N333" s="12"/>
      <c r="O333" s="195"/>
      <c r="Q333" s="176"/>
      <c r="R333" s="215"/>
      <c r="S333" s="218"/>
      <c r="T333" s="167"/>
    </row>
    <row r="334" spans="1:20" ht="15" customHeight="1" x14ac:dyDescent="0.25">
      <c r="A334" s="238"/>
      <c r="B334" s="176"/>
      <c r="C334" s="176"/>
      <c r="D334" s="16"/>
      <c r="E334" s="232"/>
      <c r="F334" s="233"/>
      <c r="G334" s="225"/>
      <c r="H334" s="226"/>
      <c r="I334" s="226"/>
      <c r="J334" s="226"/>
      <c r="K334" s="226"/>
      <c r="L334" s="227"/>
      <c r="M334" s="239" t="s">
        <v>50</v>
      </c>
      <c r="N334" s="227"/>
      <c r="O334" s="195"/>
      <c r="Q334" s="176"/>
      <c r="R334" s="215"/>
      <c r="S334" s="218"/>
      <c r="T334" s="167"/>
    </row>
    <row r="335" spans="1:20" ht="15" customHeight="1" x14ac:dyDescent="0.25">
      <c r="A335" s="238"/>
      <c r="B335" s="176"/>
      <c r="C335" s="176"/>
      <c r="D335" s="16"/>
      <c r="E335" s="232"/>
      <c r="F335" s="233"/>
      <c r="G335" s="225"/>
      <c r="H335" s="226"/>
      <c r="I335" s="226"/>
      <c r="J335" s="226"/>
      <c r="K335" s="226"/>
      <c r="L335" s="227"/>
      <c r="M335" s="119"/>
      <c r="N335" s="120"/>
      <c r="O335" s="195"/>
      <c r="Q335" s="176"/>
      <c r="R335" s="215"/>
      <c r="S335" s="218"/>
      <c r="T335" s="167"/>
    </row>
    <row r="336" spans="1:20" ht="15" customHeight="1" x14ac:dyDescent="0.25">
      <c r="A336" s="238"/>
      <c r="B336" s="176"/>
      <c r="C336" s="176"/>
      <c r="D336" s="16"/>
      <c r="E336" s="232"/>
      <c r="F336" s="233"/>
      <c r="G336" s="225"/>
      <c r="H336" s="226"/>
      <c r="I336" s="226"/>
      <c r="J336" s="226"/>
      <c r="K336" s="226"/>
      <c r="L336" s="227"/>
      <c r="M336" s="118"/>
      <c r="N336" s="12"/>
      <c r="O336" s="195"/>
      <c r="Q336" s="176"/>
      <c r="R336" s="215"/>
      <c r="S336" s="218"/>
      <c r="T336" s="167"/>
    </row>
    <row r="337" spans="1:20" ht="15.75" customHeight="1" thickBot="1" x14ac:dyDescent="0.3">
      <c r="A337" s="238"/>
      <c r="B337" s="176"/>
      <c r="C337" s="176"/>
      <c r="D337" s="16"/>
      <c r="E337" s="232"/>
      <c r="F337" s="233"/>
      <c r="G337" s="228"/>
      <c r="H337" s="229"/>
      <c r="I337" s="229"/>
      <c r="J337" s="229"/>
      <c r="K337" s="229"/>
      <c r="L337" s="230"/>
      <c r="M337" s="118"/>
      <c r="N337" s="12"/>
      <c r="O337" s="195"/>
      <c r="Q337" s="176"/>
      <c r="R337" s="215"/>
      <c r="S337" s="218"/>
      <c r="T337" s="167"/>
    </row>
    <row r="338" spans="1:20" ht="15" customHeight="1" x14ac:dyDescent="0.25">
      <c r="A338" s="238"/>
      <c r="B338" s="176"/>
      <c r="C338" s="176"/>
      <c r="D338" s="16"/>
      <c r="E338" s="11"/>
      <c r="F338" s="5"/>
      <c r="G338" s="231" t="s">
        <v>69</v>
      </c>
      <c r="H338" s="231"/>
      <c r="I338" s="231"/>
      <c r="J338" s="231"/>
      <c r="K338" s="231"/>
      <c r="L338" s="231"/>
      <c r="M338" s="5"/>
      <c r="N338" s="12"/>
      <c r="O338" s="195"/>
      <c r="Q338" s="176"/>
      <c r="R338" s="215"/>
      <c r="S338" s="218"/>
      <c r="T338" s="167"/>
    </row>
    <row r="339" spans="1:20" ht="15" customHeight="1" x14ac:dyDescent="0.25">
      <c r="A339" s="238"/>
      <c r="B339" s="176"/>
      <c r="C339" s="176"/>
      <c r="D339" s="16"/>
      <c r="E339" s="11"/>
      <c r="F339" s="5"/>
      <c r="G339" s="5"/>
      <c r="H339" s="5"/>
      <c r="I339" s="5"/>
      <c r="J339" s="5"/>
      <c r="K339" s="5"/>
      <c r="L339" s="5"/>
      <c r="M339" s="5"/>
      <c r="N339" s="12"/>
      <c r="O339" s="195"/>
      <c r="Q339" s="176"/>
      <c r="R339" s="215"/>
      <c r="S339" s="218"/>
      <c r="T339" s="167"/>
    </row>
    <row r="340" spans="1:20" ht="15" customHeight="1" x14ac:dyDescent="0.25">
      <c r="A340" s="238"/>
      <c r="B340" s="176"/>
      <c r="C340" s="176"/>
      <c r="D340" s="16"/>
      <c r="E340" s="11"/>
      <c r="F340" s="5"/>
      <c r="G340" s="5"/>
      <c r="H340" s="5"/>
      <c r="I340" s="5"/>
      <c r="J340" s="5"/>
      <c r="K340" s="5"/>
      <c r="L340" s="5"/>
      <c r="M340" s="117"/>
      <c r="N340" s="12"/>
      <c r="O340" s="195"/>
      <c r="Q340" s="176"/>
      <c r="R340" s="215"/>
      <c r="S340" s="218"/>
      <c r="T340" s="167"/>
    </row>
    <row r="341" spans="1:20" ht="15.75" customHeight="1" thickBot="1" x14ac:dyDescent="0.3">
      <c r="A341" s="238"/>
      <c r="B341" s="176"/>
      <c r="C341" s="176"/>
      <c r="D341" s="16"/>
      <c r="E341" s="13"/>
      <c r="F341" s="14"/>
      <c r="G341" s="14"/>
      <c r="H341" s="14"/>
      <c r="I341" s="14"/>
      <c r="J341" s="14"/>
      <c r="K341" s="14"/>
      <c r="L341" s="14"/>
      <c r="M341" s="14"/>
      <c r="N341" s="15"/>
      <c r="O341" s="195"/>
      <c r="Q341" s="176"/>
      <c r="R341" s="215"/>
      <c r="S341" s="218"/>
      <c r="T341" s="167"/>
    </row>
    <row r="342" spans="1:20" ht="15" customHeight="1" x14ac:dyDescent="0.25">
      <c r="A342" s="238"/>
      <c r="B342" s="176"/>
      <c r="C342" s="176"/>
      <c r="D342" s="16"/>
      <c r="E342" s="231" t="s">
        <v>70</v>
      </c>
      <c r="F342" s="231"/>
      <c r="G342" s="231"/>
      <c r="H342" s="231"/>
      <c r="I342" s="231"/>
      <c r="J342" s="231"/>
      <c r="K342" s="231"/>
      <c r="L342" s="231"/>
      <c r="M342" s="231"/>
      <c r="N342" s="231"/>
      <c r="O342" s="147"/>
      <c r="Q342" s="176"/>
      <c r="R342" s="215"/>
      <c r="S342" s="218"/>
      <c r="T342" s="167"/>
    </row>
    <row r="343" spans="1:20" ht="15" customHeight="1" x14ac:dyDescent="0.25">
      <c r="A343" s="238"/>
      <c r="B343" s="176"/>
      <c r="C343" s="176"/>
      <c r="D343" s="16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Q343" s="176"/>
      <c r="R343" s="216"/>
      <c r="S343" s="219"/>
      <c r="T343" s="168"/>
    </row>
    <row r="344" spans="1:20" ht="15.75" customHeight="1" thickBot="1" x14ac:dyDescent="0.3">
      <c r="A344" s="238">
        <v>24</v>
      </c>
      <c r="B344" s="176" t="s">
        <v>10</v>
      </c>
      <c r="C344" s="176" t="s">
        <v>42</v>
      </c>
      <c r="D344" s="22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108"/>
      <c r="Q344" s="176" t="s">
        <v>6</v>
      </c>
      <c r="R344" s="214">
        <v>30000</v>
      </c>
      <c r="S344" s="217">
        <v>5</v>
      </c>
      <c r="T344" s="174">
        <v>150000</v>
      </c>
    </row>
    <row r="345" spans="1:20" ht="15" customHeight="1" x14ac:dyDescent="0.25">
      <c r="A345" s="238"/>
      <c r="B345" s="176"/>
      <c r="C345" s="176"/>
      <c r="D345" s="16"/>
      <c r="E345" s="7"/>
      <c r="F345" s="8"/>
      <c r="G345" s="8"/>
      <c r="H345" s="8"/>
      <c r="I345" s="113"/>
      <c r="J345" s="220" t="s">
        <v>51</v>
      </c>
      <c r="K345" s="113"/>
      <c r="L345" s="113"/>
      <c r="M345" s="113"/>
      <c r="N345" s="9"/>
      <c r="O345" s="195" t="s">
        <v>54</v>
      </c>
      <c r="P345" s="106"/>
      <c r="Q345" s="176"/>
      <c r="R345" s="215"/>
      <c r="S345" s="218"/>
      <c r="T345" s="167"/>
    </row>
    <row r="346" spans="1:20" ht="15" customHeight="1" x14ac:dyDescent="0.25">
      <c r="A346" s="238"/>
      <c r="B346" s="176"/>
      <c r="C346" s="176"/>
      <c r="D346" s="16"/>
      <c r="E346" s="11"/>
      <c r="F346" s="5"/>
      <c r="G346" s="5"/>
      <c r="H346" s="5"/>
      <c r="I346" s="147"/>
      <c r="J346" s="221"/>
      <c r="K346" s="147"/>
      <c r="L346" s="147"/>
      <c r="M346" s="147"/>
      <c r="N346" s="12"/>
      <c r="O346" s="195"/>
      <c r="P346" s="106"/>
      <c r="Q346" s="176"/>
      <c r="R346" s="215"/>
      <c r="S346" s="218"/>
      <c r="T346" s="167"/>
    </row>
    <row r="347" spans="1:20" ht="15.75" customHeight="1" thickBot="1" x14ac:dyDescent="0.3">
      <c r="A347" s="238"/>
      <c r="B347" s="176"/>
      <c r="C347" s="176"/>
      <c r="D347" s="16"/>
      <c r="E347" s="11"/>
      <c r="F347" s="5"/>
      <c r="G347" s="5"/>
      <c r="H347" s="5"/>
      <c r="I347" s="147"/>
      <c r="J347" s="221"/>
      <c r="K347" s="147"/>
      <c r="L347" s="147"/>
      <c r="M347" s="147"/>
      <c r="N347" s="12"/>
      <c r="O347" s="195"/>
      <c r="P347" s="106"/>
      <c r="Q347" s="176"/>
      <c r="R347" s="215"/>
      <c r="S347" s="218"/>
      <c r="T347" s="167"/>
    </row>
    <row r="348" spans="1:20" ht="15" customHeight="1" x14ac:dyDescent="0.25">
      <c r="A348" s="238"/>
      <c r="B348" s="176"/>
      <c r="C348" s="176"/>
      <c r="D348" s="16"/>
      <c r="E348" s="232" t="s">
        <v>52</v>
      </c>
      <c r="F348" s="233"/>
      <c r="G348" s="222" t="s">
        <v>7</v>
      </c>
      <c r="H348" s="223"/>
      <c r="I348" s="223"/>
      <c r="J348" s="223"/>
      <c r="K348" s="223"/>
      <c r="L348" s="224"/>
      <c r="M348" s="118"/>
      <c r="N348" s="12"/>
      <c r="O348" s="195"/>
      <c r="P348" s="106"/>
      <c r="Q348" s="176"/>
      <c r="R348" s="215"/>
      <c r="S348" s="218"/>
      <c r="T348" s="167"/>
    </row>
    <row r="349" spans="1:20" ht="15" customHeight="1" x14ac:dyDescent="0.25">
      <c r="A349" s="238"/>
      <c r="B349" s="176"/>
      <c r="C349" s="176"/>
      <c r="D349" s="16"/>
      <c r="E349" s="232"/>
      <c r="F349" s="233"/>
      <c r="G349" s="225"/>
      <c r="H349" s="226"/>
      <c r="I349" s="226"/>
      <c r="J349" s="226"/>
      <c r="K349" s="226"/>
      <c r="L349" s="227"/>
      <c r="M349" s="118"/>
      <c r="N349" s="12"/>
      <c r="O349" s="195"/>
      <c r="P349" s="106"/>
      <c r="Q349" s="176"/>
      <c r="R349" s="215"/>
      <c r="S349" s="218"/>
      <c r="T349" s="167"/>
    </row>
    <row r="350" spans="1:20" ht="15" customHeight="1" x14ac:dyDescent="0.25">
      <c r="A350" s="238"/>
      <c r="B350" s="176"/>
      <c r="C350" s="176"/>
      <c r="D350" s="16"/>
      <c r="E350" s="232"/>
      <c r="F350" s="233"/>
      <c r="G350" s="225"/>
      <c r="H350" s="226"/>
      <c r="I350" s="226"/>
      <c r="J350" s="226"/>
      <c r="K350" s="226"/>
      <c r="L350" s="227"/>
      <c r="M350" s="226" t="s">
        <v>50</v>
      </c>
      <c r="N350" s="227"/>
      <c r="O350" s="195"/>
      <c r="P350" s="106"/>
      <c r="Q350" s="176"/>
      <c r="R350" s="215"/>
      <c r="S350" s="218"/>
      <c r="T350" s="167"/>
    </row>
    <row r="351" spans="1:20" ht="15" customHeight="1" x14ac:dyDescent="0.25">
      <c r="A351" s="238"/>
      <c r="B351" s="176"/>
      <c r="C351" s="176"/>
      <c r="D351" s="16"/>
      <c r="E351" s="232"/>
      <c r="F351" s="233"/>
      <c r="G351" s="225"/>
      <c r="H351" s="226"/>
      <c r="I351" s="226"/>
      <c r="J351" s="226"/>
      <c r="K351" s="226"/>
      <c r="L351" s="227"/>
      <c r="M351" s="119"/>
      <c r="N351" s="120"/>
      <c r="O351" s="195"/>
      <c r="P351" s="106"/>
      <c r="Q351" s="176"/>
      <c r="R351" s="215"/>
      <c r="S351" s="218"/>
      <c r="T351" s="167"/>
    </row>
    <row r="352" spans="1:20" ht="15" customHeight="1" x14ac:dyDescent="0.25">
      <c r="A352" s="238"/>
      <c r="B352" s="176"/>
      <c r="C352" s="176"/>
      <c r="D352" s="16"/>
      <c r="E352" s="232"/>
      <c r="F352" s="233"/>
      <c r="G352" s="225"/>
      <c r="H352" s="226"/>
      <c r="I352" s="226"/>
      <c r="J352" s="226"/>
      <c r="K352" s="226"/>
      <c r="L352" s="227"/>
      <c r="M352" s="118"/>
      <c r="N352" s="12"/>
      <c r="O352" s="195"/>
      <c r="P352" s="106"/>
      <c r="Q352" s="176"/>
      <c r="R352" s="215"/>
      <c r="S352" s="218"/>
      <c r="T352" s="167"/>
    </row>
    <row r="353" spans="1:20" ht="15.75" customHeight="1" thickBot="1" x14ac:dyDescent="0.3">
      <c r="A353" s="238"/>
      <c r="B353" s="176"/>
      <c r="C353" s="176"/>
      <c r="D353" s="16"/>
      <c r="E353" s="232"/>
      <c r="F353" s="233"/>
      <c r="G353" s="228"/>
      <c r="H353" s="229"/>
      <c r="I353" s="229"/>
      <c r="J353" s="229"/>
      <c r="K353" s="229"/>
      <c r="L353" s="230"/>
      <c r="M353" s="118"/>
      <c r="N353" s="12"/>
      <c r="O353" s="195"/>
      <c r="P353" s="106"/>
      <c r="Q353" s="176"/>
      <c r="R353" s="215"/>
      <c r="S353" s="218"/>
      <c r="T353" s="167"/>
    </row>
    <row r="354" spans="1:20" ht="15" customHeight="1" x14ac:dyDescent="0.25">
      <c r="A354" s="238"/>
      <c r="B354" s="176"/>
      <c r="C354" s="176"/>
      <c r="D354" s="16"/>
      <c r="E354" s="11"/>
      <c r="F354" s="5"/>
      <c r="G354" s="231" t="s">
        <v>71</v>
      </c>
      <c r="H354" s="231"/>
      <c r="I354" s="231"/>
      <c r="J354" s="231"/>
      <c r="K354" s="231"/>
      <c r="L354" s="231"/>
      <c r="M354" s="5"/>
      <c r="N354" s="12"/>
      <c r="O354" s="195"/>
      <c r="P354" s="106"/>
      <c r="Q354" s="176"/>
      <c r="R354" s="215"/>
      <c r="S354" s="218"/>
      <c r="T354" s="167"/>
    </row>
    <row r="355" spans="1:20" ht="15" customHeight="1" x14ac:dyDescent="0.25">
      <c r="A355" s="238"/>
      <c r="B355" s="176"/>
      <c r="C355" s="176"/>
      <c r="D355" s="16"/>
      <c r="E355" s="11"/>
      <c r="F355" s="5"/>
      <c r="G355" s="5"/>
      <c r="H355" s="5"/>
      <c r="I355" s="5"/>
      <c r="J355" s="5"/>
      <c r="K355" s="5"/>
      <c r="L355" s="5"/>
      <c r="M355" s="5"/>
      <c r="N355" s="12"/>
      <c r="O355" s="195"/>
      <c r="P355" s="106"/>
      <c r="Q355" s="176"/>
      <c r="R355" s="215"/>
      <c r="S355" s="218"/>
      <c r="T355" s="167"/>
    </row>
    <row r="356" spans="1:20" ht="15" customHeight="1" x14ac:dyDescent="0.25">
      <c r="A356" s="238"/>
      <c r="B356" s="176"/>
      <c r="C356" s="176"/>
      <c r="D356" s="16"/>
      <c r="E356" s="11"/>
      <c r="F356" s="5"/>
      <c r="G356" s="5"/>
      <c r="H356" s="5"/>
      <c r="I356" s="5"/>
      <c r="J356" s="5"/>
      <c r="K356" s="5"/>
      <c r="L356" s="5"/>
      <c r="M356" s="5"/>
      <c r="N356" s="12"/>
      <c r="O356" s="195"/>
      <c r="P356" s="106"/>
      <c r="Q356" s="176"/>
      <c r="R356" s="215"/>
      <c r="S356" s="218"/>
      <c r="T356" s="167"/>
    </row>
    <row r="357" spans="1:20" ht="15.75" customHeight="1" thickBot="1" x14ac:dyDescent="0.3">
      <c r="A357" s="238"/>
      <c r="B357" s="176"/>
      <c r="C357" s="176"/>
      <c r="D357" s="16"/>
      <c r="E357" s="13"/>
      <c r="F357" s="14"/>
      <c r="G357" s="14"/>
      <c r="H357" s="14"/>
      <c r="I357" s="14"/>
      <c r="J357" s="14"/>
      <c r="K357" s="14"/>
      <c r="L357" s="14"/>
      <c r="M357" s="14"/>
      <c r="N357" s="15"/>
      <c r="O357" s="195"/>
      <c r="P357" s="106"/>
      <c r="Q357" s="176"/>
      <c r="R357" s="215"/>
      <c r="S357" s="218"/>
      <c r="T357" s="167"/>
    </row>
    <row r="358" spans="1:20" ht="15" customHeight="1" x14ac:dyDescent="0.25">
      <c r="A358" s="238"/>
      <c r="B358" s="176"/>
      <c r="C358" s="176"/>
      <c r="D358" s="16"/>
      <c r="E358" s="231" t="s">
        <v>72</v>
      </c>
      <c r="F358" s="231"/>
      <c r="G358" s="231"/>
      <c r="H358" s="231"/>
      <c r="I358" s="231"/>
      <c r="J358" s="231"/>
      <c r="K358" s="231"/>
      <c r="L358" s="231"/>
      <c r="M358" s="231"/>
      <c r="N358" s="231"/>
      <c r="O358" s="147"/>
      <c r="P358" s="106"/>
      <c r="Q358" s="176"/>
      <c r="R358" s="215"/>
      <c r="S358" s="218"/>
      <c r="T358" s="167"/>
    </row>
    <row r="359" spans="1:20" ht="15" customHeight="1" x14ac:dyDescent="0.25">
      <c r="A359" s="238"/>
      <c r="B359" s="176"/>
      <c r="C359" s="176"/>
      <c r="D359" s="18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07"/>
      <c r="Q359" s="176"/>
      <c r="R359" s="216"/>
      <c r="S359" s="219"/>
      <c r="T359" s="168"/>
    </row>
    <row r="360" spans="1:20" ht="15.75" customHeight="1" thickBot="1" x14ac:dyDescent="0.3">
      <c r="A360" s="238">
        <v>25</v>
      </c>
      <c r="B360" s="176" t="s">
        <v>10</v>
      </c>
      <c r="C360" s="176" t="s">
        <v>43</v>
      </c>
      <c r="D360" s="22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108"/>
      <c r="Q360" s="176" t="s">
        <v>6</v>
      </c>
      <c r="R360" s="214">
        <v>30000</v>
      </c>
      <c r="S360" s="217">
        <v>5</v>
      </c>
      <c r="T360" s="174">
        <v>150000</v>
      </c>
    </row>
    <row r="361" spans="1:20" ht="15" customHeight="1" x14ac:dyDescent="0.25">
      <c r="A361" s="238"/>
      <c r="B361" s="176"/>
      <c r="C361" s="176"/>
      <c r="D361" s="16"/>
      <c r="E361" s="7"/>
      <c r="F361" s="8"/>
      <c r="G361" s="8"/>
      <c r="H361" s="8"/>
      <c r="I361" s="113"/>
      <c r="J361" s="220" t="s">
        <v>51</v>
      </c>
      <c r="K361" s="113"/>
      <c r="L361" s="113"/>
      <c r="M361" s="113"/>
      <c r="N361" s="9"/>
      <c r="O361" s="195" t="s">
        <v>54</v>
      </c>
      <c r="P361" s="106"/>
      <c r="Q361" s="176"/>
      <c r="R361" s="215"/>
      <c r="S361" s="218"/>
      <c r="T361" s="167"/>
    </row>
    <row r="362" spans="1:20" ht="15" customHeight="1" x14ac:dyDescent="0.25">
      <c r="A362" s="238"/>
      <c r="B362" s="176"/>
      <c r="C362" s="176"/>
      <c r="D362" s="16"/>
      <c r="E362" s="11"/>
      <c r="F362" s="5"/>
      <c r="G362" s="5"/>
      <c r="H362" s="5"/>
      <c r="I362" s="147"/>
      <c r="J362" s="221"/>
      <c r="K362" s="147"/>
      <c r="L362" s="147"/>
      <c r="M362" s="147"/>
      <c r="N362" s="12"/>
      <c r="O362" s="195"/>
      <c r="P362" s="106"/>
      <c r="Q362" s="176"/>
      <c r="R362" s="215"/>
      <c r="S362" s="218"/>
      <c r="T362" s="167"/>
    </row>
    <row r="363" spans="1:20" ht="15.75" customHeight="1" thickBot="1" x14ac:dyDescent="0.3">
      <c r="A363" s="238"/>
      <c r="B363" s="176"/>
      <c r="C363" s="176"/>
      <c r="D363" s="16"/>
      <c r="E363" s="11"/>
      <c r="F363" s="5"/>
      <c r="G363" s="5"/>
      <c r="H363" s="5"/>
      <c r="I363" s="147"/>
      <c r="J363" s="221"/>
      <c r="K363" s="147"/>
      <c r="L363" s="147"/>
      <c r="M363" s="147"/>
      <c r="N363" s="12"/>
      <c r="O363" s="195"/>
      <c r="P363" s="106"/>
      <c r="Q363" s="176"/>
      <c r="R363" s="215"/>
      <c r="S363" s="218"/>
      <c r="T363" s="167"/>
    </row>
    <row r="364" spans="1:20" ht="15" customHeight="1" x14ac:dyDescent="0.25">
      <c r="A364" s="238"/>
      <c r="B364" s="176"/>
      <c r="C364" s="176"/>
      <c r="D364" s="16"/>
      <c r="E364" s="232" t="s">
        <v>52</v>
      </c>
      <c r="F364" s="233"/>
      <c r="G364" s="222" t="s">
        <v>7</v>
      </c>
      <c r="H364" s="223"/>
      <c r="I364" s="223"/>
      <c r="J364" s="223"/>
      <c r="K364" s="223"/>
      <c r="L364" s="224"/>
      <c r="M364" s="118"/>
      <c r="N364" s="12"/>
      <c r="O364" s="195"/>
      <c r="P364" s="106"/>
      <c r="Q364" s="176"/>
      <c r="R364" s="215"/>
      <c r="S364" s="218"/>
      <c r="T364" s="167"/>
    </row>
    <row r="365" spans="1:20" ht="15" customHeight="1" x14ac:dyDescent="0.25">
      <c r="A365" s="238"/>
      <c r="B365" s="176"/>
      <c r="C365" s="176"/>
      <c r="D365" s="16"/>
      <c r="E365" s="232"/>
      <c r="F365" s="233"/>
      <c r="G365" s="225"/>
      <c r="H365" s="226"/>
      <c r="I365" s="226"/>
      <c r="J365" s="226"/>
      <c r="K365" s="226"/>
      <c r="L365" s="227"/>
      <c r="M365" s="118"/>
      <c r="N365" s="12"/>
      <c r="O365" s="195"/>
      <c r="P365" s="106"/>
      <c r="Q365" s="176"/>
      <c r="R365" s="215"/>
      <c r="S365" s="218"/>
      <c r="T365" s="167"/>
    </row>
    <row r="366" spans="1:20" ht="15" customHeight="1" x14ac:dyDescent="0.25">
      <c r="A366" s="238"/>
      <c r="B366" s="176"/>
      <c r="C366" s="176"/>
      <c r="D366" s="16"/>
      <c r="E366" s="232"/>
      <c r="F366" s="233"/>
      <c r="G366" s="225"/>
      <c r="H366" s="226"/>
      <c r="I366" s="226"/>
      <c r="J366" s="226"/>
      <c r="K366" s="226"/>
      <c r="L366" s="227"/>
      <c r="M366" s="226" t="s">
        <v>50</v>
      </c>
      <c r="N366" s="227"/>
      <c r="O366" s="195"/>
      <c r="P366" s="106"/>
      <c r="Q366" s="176"/>
      <c r="R366" s="215"/>
      <c r="S366" s="218"/>
      <c r="T366" s="167"/>
    </row>
    <row r="367" spans="1:20" ht="15" customHeight="1" x14ac:dyDescent="0.25">
      <c r="A367" s="238"/>
      <c r="B367" s="176"/>
      <c r="C367" s="176"/>
      <c r="D367" s="16"/>
      <c r="E367" s="232"/>
      <c r="F367" s="233"/>
      <c r="G367" s="225"/>
      <c r="H367" s="226"/>
      <c r="I367" s="226"/>
      <c r="J367" s="226"/>
      <c r="K367" s="226"/>
      <c r="L367" s="227"/>
      <c r="M367" s="119"/>
      <c r="N367" s="120"/>
      <c r="O367" s="195"/>
      <c r="P367" s="106"/>
      <c r="Q367" s="176"/>
      <c r="R367" s="215"/>
      <c r="S367" s="218"/>
      <c r="T367" s="167"/>
    </row>
    <row r="368" spans="1:20" ht="15" customHeight="1" x14ac:dyDescent="0.25">
      <c r="A368" s="238"/>
      <c r="B368" s="176"/>
      <c r="C368" s="176"/>
      <c r="D368" s="16"/>
      <c r="E368" s="232"/>
      <c r="F368" s="233"/>
      <c r="G368" s="225"/>
      <c r="H368" s="226"/>
      <c r="I368" s="226"/>
      <c r="J368" s="226"/>
      <c r="K368" s="226"/>
      <c r="L368" s="227"/>
      <c r="M368" s="118"/>
      <c r="N368" s="12"/>
      <c r="O368" s="195"/>
      <c r="P368" s="106"/>
      <c r="Q368" s="176"/>
      <c r="R368" s="215"/>
      <c r="S368" s="218"/>
      <c r="T368" s="167"/>
    </row>
    <row r="369" spans="1:20" ht="15.75" customHeight="1" thickBot="1" x14ac:dyDescent="0.3">
      <c r="A369" s="238"/>
      <c r="B369" s="176"/>
      <c r="C369" s="176"/>
      <c r="D369" s="16"/>
      <c r="E369" s="232"/>
      <c r="F369" s="233"/>
      <c r="G369" s="228"/>
      <c r="H369" s="229"/>
      <c r="I369" s="229"/>
      <c r="J369" s="229"/>
      <c r="K369" s="229"/>
      <c r="L369" s="230"/>
      <c r="M369" s="118"/>
      <c r="N369" s="12"/>
      <c r="O369" s="195"/>
      <c r="P369" s="106"/>
      <c r="Q369" s="176"/>
      <c r="R369" s="215"/>
      <c r="S369" s="218"/>
      <c r="T369" s="167"/>
    </row>
    <row r="370" spans="1:20" ht="15" customHeight="1" x14ac:dyDescent="0.25">
      <c r="A370" s="238"/>
      <c r="B370" s="176"/>
      <c r="C370" s="176"/>
      <c r="D370" s="16"/>
      <c r="E370" s="11"/>
      <c r="F370" s="5"/>
      <c r="G370" s="231" t="s">
        <v>53</v>
      </c>
      <c r="H370" s="231"/>
      <c r="I370" s="231"/>
      <c r="J370" s="231"/>
      <c r="K370" s="231"/>
      <c r="L370" s="231"/>
      <c r="M370" s="5"/>
      <c r="N370" s="12"/>
      <c r="O370" s="195"/>
      <c r="P370" s="106"/>
      <c r="Q370" s="176"/>
      <c r="R370" s="215"/>
      <c r="S370" s="218"/>
      <c r="T370" s="167"/>
    </row>
    <row r="371" spans="1:20" ht="15" customHeight="1" x14ac:dyDescent="0.25">
      <c r="A371" s="238"/>
      <c r="B371" s="176"/>
      <c r="C371" s="176"/>
      <c r="D371" s="16"/>
      <c r="E371" s="11"/>
      <c r="F371" s="5"/>
      <c r="G371" s="5"/>
      <c r="H371" s="5"/>
      <c r="I371" s="5"/>
      <c r="J371" s="5"/>
      <c r="K371" s="5"/>
      <c r="L371" s="5"/>
      <c r="M371" s="5"/>
      <c r="N371" s="12"/>
      <c r="O371" s="195"/>
      <c r="P371" s="106"/>
      <c r="Q371" s="176"/>
      <c r="R371" s="215"/>
      <c r="S371" s="218"/>
      <c r="T371" s="167"/>
    </row>
    <row r="372" spans="1:20" ht="15" customHeight="1" x14ac:dyDescent="0.25">
      <c r="A372" s="238"/>
      <c r="B372" s="176"/>
      <c r="C372" s="176"/>
      <c r="D372" s="16"/>
      <c r="E372" s="11"/>
      <c r="F372" s="5"/>
      <c r="G372" s="5"/>
      <c r="H372" s="5"/>
      <c r="I372" s="5"/>
      <c r="J372" s="5"/>
      <c r="K372" s="5"/>
      <c r="L372" s="5"/>
      <c r="M372" s="5"/>
      <c r="N372" s="12"/>
      <c r="O372" s="195"/>
      <c r="P372" s="106"/>
      <c r="Q372" s="176"/>
      <c r="R372" s="215"/>
      <c r="S372" s="218"/>
      <c r="T372" s="167"/>
    </row>
    <row r="373" spans="1:20" ht="15.75" customHeight="1" thickBot="1" x14ac:dyDescent="0.3">
      <c r="A373" s="238"/>
      <c r="B373" s="176"/>
      <c r="C373" s="176"/>
      <c r="D373" s="16"/>
      <c r="E373" s="13"/>
      <c r="F373" s="14"/>
      <c r="G373" s="14"/>
      <c r="H373" s="14"/>
      <c r="I373" s="14"/>
      <c r="J373" s="14"/>
      <c r="K373" s="14"/>
      <c r="L373" s="14"/>
      <c r="M373" s="14"/>
      <c r="N373" s="15"/>
      <c r="O373" s="195"/>
      <c r="P373" s="106"/>
      <c r="Q373" s="176"/>
      <c r="R373" s="215"/>
      <c r="S373" s="218"/>
      <c r="T373" s="167"/>
    </row>
    <row r="374" spans="1:20" ht="15" customHeight="1" x14ac:dyDescent="0.25">
      <c r="A374" s="238"/>
      <c r="B374" s="176"/>
      <c r="C374" s="176"/>
      <c r="D374" s="16"/>
      <c r="E374" s="231" t="s">
        <v>73</v>
      </c>
      <c r="F374" s="231"/>
      <c r="G374" s="231"/>
      <c r="H374" s="231"/>
      <c r="I374" s="231"/>
      <c r="J374" s="231"/>
      <c r="K374" s="231"/>
      <c r="L374" s="231"/>
      <c r="M374" s="231"/>
      <c r="N374" s="231"/>
      <c r="O374" s="147"/>
      <c r="P374" s="106"/>
      <c r="Q374" s="176"/>
      <c r="R374" s="215"/>
      <c r="S374" s="218"/>
      <c r="T374" s="167"/>
    </row>
    <row r="375" spans="1:20" ht="15" customHeight="1" x14ac:dyDescent="0.25">
      <c r="A375" s="238"/>
      <c r="B375" s="176"/>
      <c r="C375" s="176"/>
      <c r="D375" s="18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07"/>
      <c r="Q375" s="176"/>
      <c r="R375" s="216"/>
      <c r="S375" s="219"/>
      <c r="T375" s="168"/>
    </row>
    <row r="376" spans="1:20" ht="15.75" customHeight="1" thickBot="1" x14ac:dyDescent="0.3">
      <c r="A376" s="238">
        <v>26</v>
      </c>
      <c r="B376" s="176" t="s">
        <v>10</v>
      </c>
      <c r="C376" s="176" t="s">
        <v>44</v>
      </c>
      <c r="D376" s="16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Q376" s="176" t="s">
        <v>6</v>
      </c>
      <c r="R376" s="214">
        <v>23000</v>
      </c>
      <c r="S376" s="217">
        <v>5</v>
      </c>
      <c r="T376" s="174">
        <f>+S376*R376</f>
        <v>115000</v>
      </c>
    </row>
    <row r="377" spans="1:20" ht="15" customHeight="1" x14ac:dyDescent="0.25">
      <c r="A377" s="238"/>
      <c r="B377" s="176"/>
      <c r="C377" s="176"/>
      <c r="D377" s="16"/>
      <c r="E377" s="100"/>
      <c r="F377" s="101"/>
      <c r="G377" s="101"/>
      <c r="H377" s="101"/>
      <c r="I377" s="234" t="s">
        <v>74</v>
      </c>
      <c r="J377" s="101"/>
      <c r="K377" s="113"/>
      <c r="L377" s="113"/>
      <c r="M377" s="113"/>
      <c r="N377" s="59"/>
      <c r="O377" s="195" t="s">
        <v>54</v>
      </c>
      <c r="Q377" s="176"/>
      <c r="R377" s="215"/>
      <c r="S377" s="218"/>
      <c r="T377" s="167"/>
    </row>
    <row r="378" spans="1:20" ht="15" customHeight="1" x14ac:dyDescent="0.25">
      <c r="A378" s="238"/>
      <c r="B378" s="176"/>
      <c r="C378" s="176"/>
      <c r="D378" s="16"/>
      <c r="E378" s="104"/>
      <c r="F378" s="17"/>
      <c r="I378" s="235"/>
      <c r="K378" s="147"/>
      <c r="L378" s="147"/>
      <c r="M378" s="147"/>
      <c r="N378" s="81"/>
      <c r="O378" s="195"/>
      <c r="Q378" s="176"/>
      <c r="R378" s="215"/>
      <c r="S378" s="218"/>
      <c r="T378" s="167"/>
    </row>
    <row r="379" spans="1:20" ht="15.75" customHeight="1" thickBot="1" x14ac:dyDescent="0.3">
      <c r="A379" s="238"/>
      <c r="B379" s="176"/>
      <c r="C379" s="176"/>
      <c r="D379" s="16"/>
      <c r="E379" s="104"/>
      <c r="F379" s="17"/>
      <c r="I379" s="235"/>
      <c r="K379" s="147"/>
      <c r="L379" s="147"/>
      <c r="M379" s="147"/>
      <c r="N379" s="81"/>
      <c r="O379" s="195"/>
      <c r="Q379" s="176"/>
      <c r="R379" s="215"/>
      <c r="S379" s="218"/>
      <c r="T379" s="167"/>
    </row>
    <row r="380" spans="1:20" ht="15" customHeight="1" x14ac:dyDescent="0.25">
      <c r="A380" s="238"/>
      <c r="B380" s="176"/>
      <c r="C380" s="176"/>
      <c r="D380" s="16"/>
      <c r="E380" s="104"/>
      <c r="F380" s="222" t="s">
        <v>7</v>
      </c>
      <c r="G380" s="223"/>
      <c r="H380" s="223"/>
      <c r="I380" s="223"/>
      <c r="J380" s="223"/>
      <c r="K380" s="224"/>
      <c r="L380" s="236" t="s">
        <v>77</v>
      </c>
      <c r="M380" s="148"/>
      <c r="N380" s="81"/>
      <c r="O380" s="195"/>
      <c r="Q380" s="176"/>
      <c r="R380" s="215"/>
      <c r="S380" s="218"/>
      <c r="T380" s="167"/>
    </row>
    <row r="381" spans="1:20" ht="15" customHeight="1" x14ac:dyDescent="0.25">
      <c r="A381" s="238"/>
      <c r="B381" s="176"/>
      <c r="C381" s="176"/>
      <c r="D381" s="16"/>
      <c r="E381" s="104"/>
      <c r="F381" s="225"/>
      <c r="G381" s="226"/>
      <c r="H381" s="226"/>
      <c r="I381" s="226"/>
      <c r="J381" s="226"/>
      <c r="K381" s="227"/>
      <c r="L381" s="236"/>
      <c r="M381" s="148"/>
      <c r="N381" s="81"/>
      <c r="O381" s="195"/>
      <c r="Q381" s="176"/>
      <c r="R381" s="215"/>
      <c r="S381" s="218"/>
      <c r="T381" s="167"/>
    </row>
    <row r="382" spans="1:20" ht="15" customHeight="1" x14ac:dyDescent="0.25">
      <c r="A382" s="238"/>
      <c r="B382" s="176"/>
      <c r="C382" s="176"/>
      <c r="D382" s="16"/>
      <c r="E382" s="114" t="s">
        <v>75</v>
      </c>
      <c r="F382" s="225"/>
      <c r="G382" s="226"/>
      <c r="H382" s="226"/>
      <c r="I382" s="226"/>
      <c r="J382" s="226"/>
      <c r="K382" s="227"/>
      <c r="L382" s="236"/>
      <c r="M382" s="148"/>
      <c r="N382" s="81"/>
      <c r="O382" s="195"/>
      <c r="Q382" s="176"/>
      <c r="R382" s="215"/>
      <c r="S382" s="218"/>
      <c r="T382" s="167"/>
    </row>
    <row r="383" spans="1:20" ht="15" customHeight="1" x14ac:dyDescent="0.25">
      <c r="A383" s="238"/>
      <c r="B383" s="176"/>
      <c r="C383" s="176"/>
      <c r="D383" s="16"/>
      <c r="E383" s="104"/>
      <c r="F383" s="225"/>
      <c r="G383" s="226"/>
      <c r="H383" s="226"/>
      <c r="I383" s="226"/>
      <c r="J383" s="226"/>
      <c r="K383" s="227"/>
      <c r="L383" s="236"/>
      <c r="M383" s="148"/>
      <c r="N383" s="81"/>
      <c r="O383" s="195"/>
      <c r="Q383" s="176"/>
      <c r="R383" s="215"/>
      <c r="S383" s="218"/>
      <c r="T383" s="167"/>
    </row>
    <row r="384" spans="1:20" ht="15" customHeight="1" x14ac:dyDescent="0.25">
      <c r="A384" s="238"/>
      <c r="B384" s="176"/>
      <c r="C384" s="176"/>
      <c r="D384" s="16"/>
      <c r="E384" s="104"/>
      <c r="F384" s="225"/>
      <c r="G384" s="226"/>
      <c r="H384" s="226"/>
      <c r="I384" s="226"/>
      <c r="J384" s="226"/>
      <c r="K384" s="227"/>
      <c r="L384" s="236"/>
      <c r="M384" s="148"/>
      <c r="N384" s="81"/>
      <c r="O384" s="195"/>
      <c r="Q384" s="176"/>
      <c r="R384" s="215"/>
      <c r="S384" s="218"/>
      <c r="T384" s="167"/>
    </row>
    <row r="385" spans="1:20" ht="15.75" customHeight="1" thickBot="1" x14ac:dyDescent="0.3">
      <c r="A385" s="238"/>
      <c r="B385" s="176"/>
      <c r="C385" s="176"/>
      <c r="D385" s="16"/>
      <c r="E385" s="104"/>
      <c r="F385" s="228"/>
      <c r="G385" s="229"/>
      <c r="H385" s="229"/>
      <c r="I385" s="229"/>
      <c r="J385" s="229"/>
      <c r="K385" s="230"/>
      <c r="L385" s="236"/>
      <c r="M385" s="148"/>
      <c r="N385" s="81"/>
      <c r="O385" s="195"/>
      <c r="Q385" s="176"/>
      <c r="R385" s="215"/>
      <c r="S385" s="218"/>
      <c r="T385" s="167"/>
    </row>
    <row r="386" spans="1:20" ht="15" customHeight="1" x14ac:dyDescent="0.25">
      <c r="A386" s="238"/>
      <c r="B386" s="176"/>
      <c r="C386" s="176"/>
      <c r="D386" s="16"/>
      <c r="E386" s="104"/>
      <c r="F386" s="237" t="s">
        <v>76</v>
      </c>
      <c r="G386" s="237"/>
      <c r="H386" s="237"/>
      <c r="I386" s="237"/>
      <c r="J386" s="237"/>
      <c r="K386" s="237"/>
      <c r="L386" s="152"/>
      <c r="M386" s="152"/>
      <c r="N386" s="81"/>
      <c r="O386" s="195"/>
      <c r="Q386" s="176"/>
      <c r="R386" s="215"/>
      <c r="S386" s="218"/>
      <c r="T386" s="167"/>
    </row>
    <row r="387" spans="1:20" ht="15" customHeight="1" x14ac:dyDescent="0.25">
      <c r="A387" s="238"/>
      <c r="B387" s="176"/>
      <c r="C387" s="176"/>
      <c r="D387" s="16"/>
      <c r="E387" s="104"/>
      <c r="F387" s="17"/>
      <c r="G387" s="17"/>
      <c r="H387" s="17"/>
      <c r="I387" s="17"/>
      <c r="J387" s="17"/>
      <c r="K387" s="17"/>
      <c r="L387" s="17"/>
      <c r="N387" s="81"/>
      <c r="O387" s="195"/>
      <c r="Q387" s="176"/>
      <c r="R387" s="215"/>
      <c r="S387" s="218"/>
      <c r="T387" s="167"/>
    </row>
    <row r="388" spans="1:20" ht="15" customHeight="1" x14ac:dyDescent="0.25">
      <c r="A388" s="238"/>
      <c r="B388" s="176"/>
      <c r="C388" s="176"/>
      <c r="D388" s="16"/>
      <c r="E388" s="104"/>
      <c r="F388" s="17"/>
      <c r="G388" s="17"/>
      <c r="H388" s="17"/>
      <c r="I388" s="17"/>
      <c r="J388" s="17"/>
      <c r="K388" s="17"/>
      <c r="L388" s="17"/>
      <c r="M388" s="17"/>
      <c r="N388" s="81"/>
      <c r="O388" s="195"/>
      <c r="Q388" s="176"/>
      <c r="R388" s="215"/>
      <c r="S388" s="218"/>
      <c r="T388" s="167"/>
    </row>
    <row r="389" spans="1:20" ht="15.75" customHeight="1" thickBot="1" x14ac:dyDescent="0.3">
      <c r="A389" s="238"/>
      <c r="B389" s="176"/>
      <c r="C389" s="176"/>
      <c r="D389" s="16"/>
      <c r="E389" s="103"/>
      <c r="F389" s="33"/>
      <c r="G389" s="33"/>
      <c r="H389" s="33"/>
      <c r="I389" s="33"/>
      <c r="J389" s="33"/>
      <c r="K389" s="33"/>
      <c r="L389" s="33"/>
      <c r="M389" s="33"/>
      <c r="N389" s="34"/>
      <c r="O389" s="195"/>
      <c r="Q389" s="176"/>
      <c r="R389" s="215"/>
      <c r="S389" s="218"/>
      <c r="T389" s="167"/>
    </row>
    <row r="390" spans="1:20" ht="15" customHeight="1" x14ac:dyDescent="0.25">
      <c r="A390" s="238"/>
      <c r="B390" s="176"/>
      <c r="C390" s="176"/>
      <c r="D390" s="16"/>
      <c r="E390" s="231" t="s">
        <v>78</v>
      </c>
      <c r="F390" s="231"/>
      <c r="G390" s="231"/>
      <c r="H390" s="231"/>
      <c r="I390" s="231"/>
      <c r="J390" s="231"/>
      <c r="K390" s="231"/>
      <c r="L390" s="231"/>
      <c r="M390" s="231"/>
      <c r="N390" s="231"/>
      <c r="O390" s="147"/>
      <c r="Q390" s="176"/>
      <c r="R390" s="215"/>
      <c r="S390" s="218"/>
      <c r="T390" s="167"/>
    </row>
    <row r="391" spans="1:20" ht="15" customHeight="1" x14ac:dyDescent="0.25">
      <c r="A391" s="238"/>
      <c r="B391" s="176"/>
      <c r="C391" s="176"/>
      <c r="D391" s="18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Q391" s="176"/>
      <c r="R391" s="216"/>
      <c r="S391" s="219"/>
      <c r="T391" s="168"/>
    </row>
    <row r="392" spans="1:20" ht="18.75" x14ac:dyDescent="0.3">
      <c r="T392" s="139">
        <f>SUM(T7:T391)</f>
        <v>2992000</v>
      </c>
    </row>
  </sheetData>
  <mergeCells count="312">
    <mergeCell ref="R5:R6"/>
    <mergeCell ref="S5:S6"/>
    <mergeCell ref="T5:T6"/>
    <mergeCell ref="D6:P6"/>
    <mergeCell ref="C2:P3"/>
    <mergeCell ref="A5:A6"/>
    <mergeCell ref="B5:B6"/>
    <mergeCell ref="C5:P5"/>
    <mergeCell ref="Q5:Q6"/>
    <mergeCell ref="R7:R24"/>
    <mergeCell ref="S7:S24"/>
    <mergeCell ref="T7:T24"/>
    <mergeCell ref="I8:I22"/>
    <mergeCell ref="E23:H23"/>
    <mergeCell ref="A7:A24"/>
    <mergeCell ref="B7:B24"/>
    <mergeCell ref="C7:C24"/>
    <mergeCell ref="Q7:Q24"/>
    <mergeCell ref="R25:R40"/>
    <mergeCell ref="S25:S40"/>
    <mergeCell ref="T25:T40"/>
    <mergeCell ref="O26:O38"/>
    <mergeCell ref="H27:M27"/>
    <mergeCell ref="K32:K38"/>
    <mergeCell ref="E39:N39"/>
    <mergeCell ref="A25:A40"/>
    <mergeCell ref="B25:B40"/>
    <mergeCell ref="C25:C40"/>
    <mergeCell ref="Q25:Q40"/>
    <mergeCell ref="G28:G31"/>
    <mergeCell ref="R41:R56"/>
    <mergeCell ref="S41:S56"/>
    <mergeCell ref="T41:T56"/>
    <mergeCell ref="O42:O54"/>
    <mergeCell ref="F44:J44"/>
    <mergeCell ref="K45:K51"/>
    <mergeCell ref="G52:G54"/>
    <mergeCell ref="E55:N55"/>
    <mergeCell ref="A41:A56"/>
    <mergeCell ref="B41:B56"/>
    <mergeCell ref="C41:C56"/>
    <mergeCell ref="Q41:Q56"/>
    <mergeCell ref="R57:R71"/>
    <mergeCell ref="S57:S71"/>
    <mergeCell ref="T57:T71"/>
    <mergeCell ref="O58:O69"/>
    <mergeCell ref="H59:M59"/>
    <mergeCell ref="K64:K69"/>
    <mergeCell ref="E70:N70"/>
    <mergeCell ref="A57:A71"/>
    <mergeCell ref="B57:B71"/>
    <mergeCell ref="C57:C71"/>
    <mergeCell ref="Q57:Q71"/>
    <mergeCell ref="G60:G63"/>
    <mergeCell ref="R72:R86"/>
    <mergeCell ref="S72:S86"/>
    <mergeCell ref="T72:T86"/>
    <mergeCell ref="O73:O84"/>
    <mergeCell ref="H74:M74"/>
    <mergeCell ref="K79:K84"/>
    <mergeCell ref="E85:N85"/>
    <mergeCell ref="A72:A86"/>
    <mergeCell ref="B72:B86"/>
    <mergeCell ref="C72:C86"/>
    <mergeCell ref="Q72:Q86"/>
    <mergeCell ref="G75:G78"/>
    <mergeCell ref="R87:R95"/>
    <mergeCell ref="S87:S95"/>
    <mergeCell ref="T87:T95"/>
    <mergeCell ref="J88:J93"/>
    <mergeCell ref="E94:I94"/>
    <mergeCell ref="A87:A95"/>
    <mergeCell ref="B87:B95"/>
    <mergeCell ref="C87:C95"/>
    <mergeCell ref="Q87:Q95"/>
    <mergeCell ref="R96:R104"/>
    <mergeCell ref="S96:S104"/>
    <mergeCell ref="T96:T104"/>
    <mergeCell ref="J97:J102"/>
    <mergeCell ref="E103:I103"/>
    <mergeCell ref="A96:A104"/>
    <mergeCell ref="B96:B104"/>
    <mergeCell ref="C96:C104"/>
    <mergeCell ref="Q96:Q104"/>
    <mergeCell ref="R105:R119"/>
    <mergeCell ref="S105:S119"/>
    <mergeCell ref="T105:T119"/>
    <mergeCell ref="O106:O117"/>
    <mergeCell ref="H107:M107"/>
    <mergeCell ref="K112:K117"/>
    <mergeCell ref="E118:N118"/>
    <mergeCell ref="A105:A119"/>
    <mergeCell ref="B105:B119"/>
    <mergeCell ref="C105:C119"/>
    <mergeCell ref="Q105:Q119"/>
    <mergeCell ref="G108:G111"/>
    <mergeCell ref="R120:R134"/>
    <mergeCell ref="S120:S134"/>
    <mergeCell ref="T120:T134"/>
    <mergeCell ref="O121:O132"/>
    <mergeCell ref="H122:M122"/>
    <mergeCell ref="K127:K132"/>
    <mergeCell ref="E133:N133"/>
    <mergeCell ref="A120:A134"/>
    <mergeCell ref="B120:B134"/>
    <mergeCell ref="C120:C134"/>
    <mergeCell ref="Q120:Q134"/>
    <mergeCell ref="G123:G126"/>
    <mergeCell ref="R135:R149"/>
    <mergeCell ref="S135:S149"/>
    <mergeCell ref="T135:T149"/>
    <mergeCell ref="O136:O147"/>
    <mergeCell ref="H137:M137"/>
    <mergeCell ref="K142:K147"/>
    <mergeCell ref="E148:N148"/>
    <mergeCell ref="A135:A149"/>
    <mergeCell ref="B135:B149"/>
    <mergeCell ref="C135:C149"/>
    <mergeCell ref="Q135:Q149"/>
    <mergeCell ref="G138:G141"/>
    <mergeCell ref="R150:R164"/>
    <mergeCell ref="S150:S164"/>
    <mergeCell ref="T150:T164"/>
    <mergeCell ref="O151:O162"/>
    <mergeCell ref="H152:M152"/>
    <mergeCell ref="K157:K162"/>
    <mergeCell ref="E163:N163"/>
    <mergeCell ref="A150:A164"/>
    <mergeCell ref="B150:B164"/>
    <mergeCell ref="C150:C164"/>
    <mergeCell ref="Q150:Q164"/>
    <mergeCell ref="G153:G156"/>
    <mergeCell ref="R165:R179"/>
    <mergeCell ref="S165:S179"/>
    <mergeCell ref="T165:T179"/>
    <mergeCell ref="O166:O177"/>
    <mergeCell ref="E178:N178"/>
    <mergeCell ref="A165:A179"/>
    <mergeCell ref="B165:B179"/>
    <mergeCell ref="C165:C179"/>
    <mergeCell ref="Q165:Q179"/>
    <mergeCell ref="R180:R194"/>
    <mergeCell ref="S180:S194"/>
    <mergeCell ref="T180:T194"/>
    <mergeCell ref="O181:O192"/>
    <mergeCell ref="E193:N193"/>
    <mergeCell ref="A180:A194"/>
    <mergeCell ref="B180:B194"/>
    <mergeCell ref="C180:C194"/>
    <mergeCell ref="Q180:Q194"/>
    <mergeCell ref="R195:R209"/>
    <mergeCell ref="S195:S209"/>
    <mergeCell ref="T195:T209"/>
    <mergeCell ref="O196:O207"/>
    <mergeCell ref="E208:N208"/>
    <mergeCell ref="A195:A209"/>
    <mergeCell ref="B195:B209"/>
    <mergeCell ref="C195:C209"/>
    <mergeCell ref="Q195:Q209"/>
    <mergeCell ref="R210:R227"/>
    <mergeCell ref="S210:S227"/>
    <mergeCell ref="T210:T227"/>
    <mergeCell ref="I211:I225"/>
    <mergeCell ref="K211:K225"/>
    <mergeCell ref="A210:A227"/>
    <mergeCell ref="B210:B227"/>
    <mergeCell ref="C210:C227"/>
    <mergeCell ref="Q210:Q227"/>
    <mergeCell ref="E226:H226"/>
    <mergeCell ref="A244:A259"/>
    <mergeCell ref="B244:B259"/>
    <mergeCell ref="C244:C259"/>
    <mergeCell ref="Q244:Q259"/>
    <mergeCell ref="R228:R243"/>
    <mergeCell ref="S228:S243"/>
    <mergeCell ref="T228:T243"/>
    <mergeCell ref="I229:I231"/>
    <mergeCell ref="O229:O241"/>
    <mergeCell ref="F232:K237"/>
    <mergeCell ref="L232:L237"/>
    <mergeCell ref="F238:K238"/>
    <mergeCell ref="E242:N242"/>
    <mergeCell ref="A228:A243"/>
    <mergeCell ref="B228:B243"/>
    <mergeCell ref="C228:C243"/>
    <mergeCell ref="Q228:Q243"/>
    <mergeCell ref="R244:R259"/>
    <mergeCell ref="S244:S259"/>
    <mergeCell ref="T244:T259"/>
    <mergeCell ref="I245:I247"/>
    <mergeCell ref="O245:O257"/>
    <mergeCell ref="F248:K253"/>
    <mergeCell ref="L248:L253"/>
    <mergeCell ref="F254:K254"/>
    <mergeCell ref="E258:N258"/>
    <mergeCell ref="A276:A291"/>
    <mergeCell ref="B276:B291"/>
    <mergeCell ref="C276:C291"/>
    <mergeCell ref="Q276:Q291"/>
    <mergeCell ref="R260:R275"/>
    <mergeCell ref="S260:S275"/>
    <mergeCell ref="T260:T275"/>
    <mergeCell ref="I261:I263"/>
    <mergeCell ref="O261:O273"/>
    <mergeCell ref="F264:K269"/>
    <mergeCell ref="L264:L269"/>
    <mergeCell ref="F270:K270"/>
    <mergeCell ref="E274:N274"/>
    <mergeCell ref="A260:A275"/>
    <mergeCell ref="B260:B275"/>
    <mergeCell ref="C260:C275"/>
    <mergeCell ref="Q260:Q275"/>
    <mergeCell ref="R276:R291"/>
    <mergeCell ref="S276:S291"/>
    <mergeCell ref="T276:T291"/>
    <mergeCell ref="I277:I279"/>
    <mergeCell ref="O277:O289"/>
    <mergeCell ref="F280:K285"/>
    <mergeCell ref="L280:L285"/>
    <mergeCell ref="F286:K286"/>
    <mergeCell ref="E290:N290"/>
    <mergeCell ref="R292:R301"/>
    <mergeCell ref="S292:S301"/>
    <mergeCell ref="T292:T301"/>
    <mergeCell ref="J293:J299"/>
    <mergeCell ref="E300:I300"/>
    <mergeCell ref="A292:A301"/>
    <mergeCell ref="B292:B301"/>
    <mergeCell ref="C292:C301"/>
    <mergeCell ref="Q292:Q301"/>
    <mergeCell ref="A312:A327"/>
    <mergeCell ref="B312:B327"/>
    <mergeCell ref="C312:C327"/>
    <mergeCell ref="Q312:Q327"/>
    <mergeCell ref="E316:E321"/>
    <mergeCell ref="F316:F321"/>
    <mergeCell ref="R302:R311"/>
    <mergeCell ref="S302:S311"/>
    <mergeCell ref="T302:T311"/>
    <mergeCell ref="J303:J309"/>
    <mergeCell ref="E310:I310"/>
    <mergeCell ref="A302:A311"/>
    <mergeCell ref="B302:B311"/>
    <mergeCell ref="C302:C311"/>
    <mergeCell ref="Q302:Q311"/>
    <mergeCell ref="R312:R327"/>
    <mergeCell ref="S312:S327"/>
    <mergeCell ref="T312:T327"/>
    <mergeCell ref="J313:J315"/>
    <mergeCell ref="O313:O325"/>
    <mergeCell ref="G316:L321"/>
    <mergeCell ref="M318:N318"/>
    <mergeCell ref="G322:L322"/>
    <mergeCell ref="E326:N326"/>
    <mergeCell ref="A328:A343"/>
    <mergeCell ref="B328:B343"/>
    <mergeCell ref="C328:C343"/>
    <mergeCell ref="Q328:Q343"/>
    <mergeCell ref="E332:E337"/>
    <mergeCell ref="F332:F337"/>
    <mergeCell ref="R344:R359"/>
    <mergeCell ref="S344:S359"/>
    <mergeCell ref="T344:T359"/>
    <mergeCell ref="Q344:Q359"/>
    <mergeCell ref="E348:E353"/>
    <mergeCell ref="F348:F353"/>
    <mergeCell ref="R328:R343"/>
    <mergeCell ref="S328:S343"/>
    <mergeCell ref="T328:T343"/>
    <mergeCell ref="J329:J331"/>
    <mergeCell ref="O329:O341"/>
    <mergeCell ref="G332:L337"/>
    <mergeCell ref="M334:N334"/>
    <mergeCell ref="G338:L338"/>
    <mergeCell ref="E342:N342"/>
    <mergeCell ref="J345:J347"/>
    <mergeCell ref="O345:O357"/>
    <mergeCell ref="G348:L353"/>
    <mergeCell ref="M350:N350"/>
    <mergeCell ref="G354:L354"/>
    <mergeCell ref="E358:N358"/>
    <mergeCell ref="A376:A391"/>
    <mergeCell ref="B376:B391"/>
    <mergeCell ref="C376:C391"/>
    <mergeCell ref="A360:A375"/>
    <mergeCell ref="B360:B375"/>
    <mergeCell ref="C360:C375"/>
    <mergeCell ref="A344:A359"/>
    <mergeCell ref="B344:B359"/>
    <mergeCell ref="C344:C359"/>
    <mergeCell ref="Q376:Q391"/>
    <mergeCell ref="R360:R375"/>
    <mergeCell ref="S360:S375"/>
    <mergeCell ref="T360:T375"/>
    <mergeCell ref="J361:J363"/>
    <mergeCell ref="O361:O373"/>
    <mergeCell ref="G364:L369"/>
    <mergeCell ref="M366:N366"/>
    <mergeCell ref="G370:L370"/>
    <mergeCell ref="E374:N374"/>
    <mergeCell ref="Q360:Q375"/>
    <mergeCell ref="E364:E369"/>
    <mergeCell ref="F364:F369"/>
    <mergeCell ref="R376:R391"/>
    <mergeCell ref="S376:S391"/>
    <mergeCell ref="T376:T391"/>
    <mergeCell ref="I377:I379"/>
    <mergeCell ref="O377:O389"/>
    <mergeCell ref="F380:K385"/>
    <mergeCell ref="L380:L385"/>
    <mergeCell ref="F386:K386"/>
    <mergeCell ref="E390:N390"/>
  </mergeCells>
  <pageMargins left="0.7" right="0.7" top="0.75" bottom="0.75" header="0.3" footer="0.3"/>
  <pageSetup scale="43" orientation="portrait" verticalDpi="0" r:id="rId1"/>
  <rowBreaks count="3" manualBreakCount="3">
    <brk id="104" max="16383" man="1"/>
    <brk id="209" max="16383" man="1"/>
    <brk id="3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Դիմ և դիտ. ապակի</vt:lpstr>
      <vt:lpstr>Կողային ապակիներ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2026-01-12T12:07:36Z</dcterms:modified>
</cp:coreProperties>
</file>